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ocuments\Strickanleitung\"/>
    </mc:Choice>
  </mc:AlternateContent>
  <xr:revisionPtr revIDLastSave="0" documentId="13_ncr:1_{DDC1CC6A-8089-4B8A-B187-5DD6D577676F}" xr6:coauthVersionLast="47" xr6:coauthVersionMax="47" xr10:uidLastSave="{00000000-0000-0000-0000-000000000000}"/>
  <bookViews>
    <workbookView xWindow="-120" yWindow="-120" windowWidth="51840" windowHeight="21120" xr2:uid="{3D8DB889-6DF0-4C14-B131-B538BBBF7CCE}"/>
  </bookViews>
  <sheets>
    <sheet name="Strickjacke" sheetId="1" r:id="rId1"/>
    <sheet name="komprimiert" sheetId="3" r:id="rId2"/>
    <sheet name="Mütze" sheetId="2" r:id="rId3"/>
  </sheets>
  <definedNames>
    <definedName name="Anzahl">Strickjacke!$A$2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 l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S18" i="3" l="1"/>
  <c r="M18" i="3"/>
  <c r="H18" i="3"/>
  <c r="A18" i="3" s="1"/>
  <c r="S17" i="3"/>
  <c r="M17" i="3"/>
  <c r="H17" i="3"/>
  <c r="S16" i="3"/>
  <c r="M16" i="3"/>
  <c r="H16" i="3"/>
  <c r="S15" i="3"/>
  <c r="M15" i="3"/>
  <c r="H15" i="3"/>
  <c r="S14" i="3"/>
  <c r="M14" i="3"/>
  <c r="H14" i="3"/>
  <c r="S13" i="3"/>
  <c r="M13" i="3"/>
  <c r="H13" i="3"/>
  <c r="S12" i="3"/>
  <c r="M12" i="3"/>
  <c r="H12" i="3"/>
  <c r="S11" i="3"/>
  <c r="M11" i="3"/>
  <c r="H11" i="3"/>
  <c r="S10" i="3"/>
  <c r="M10" i="3"/>
  <c r="H10" i="3"/>
  <c r="S9" i="3"/>
  <c r="M9" i="3"/>
  <c r="H9" i="3"/>
  <c r="S8" i="3"/>
  <c r="M8" i="3"/>
  <c r="H8" i="3"/>
  <c r="S7" i="3"/>
  <c r="M7" i="3"/>
  <c r="H7" i="3"/>
  <c r="S6" i="3"/>
  <c r="M6" i="3"/>
  <c r="H6" i="3"/>
  <c r="S5" i="3"/>
  <c r="M5" i="3"/>
  <c r="H5" i="3"/>
  <c r="S4" i="3"/>
  <c r="M4" i="3"/>
  <c r="H4" i="3"/>
  <c r="A15" i="1"/>
  <c r="A16" i="1"/>
  <c r="A19" i="1"/>
  <c r="A20" i="1"/>
  <c r="A24" i="1"/>
  <c r="X56" i="1"/>
  <c r="R56" i="1"/>
  <c r="M56" i="1"/>
  <c r="H56" i="1"/>
  <c r="A56" i="1" s="1"/>
  <c r="X55" i="1"/>
  <c r="R55" i="1"/>
  <c r="M55" i="1"/>
  <c r="H55" i="1"/>
  <c r="A55" i="1" s="1"/>
  <c r="X54" i="1"/>
  <c r="R54" i="1"/>
  <c r="M54" i="1"/>
  <c r="H54" i="1"/>
  <c r="A54" i="1" s="1"/>
  <c r="X53" i="1"/>
  <c r="R53" i="1"/>
  <c r="M53" i="1"/>
  <c r="H53" i="1"/>
  <c r="A53" i="1" s="1"/>
  <c r="X52" i="1"/>
  <c r="R52" i="1"/>
  <c r="M52" i="1"/>
  <c r="H52" i="1"/>
  <c r="A52" i="1" s="1"/>
  <c r="X51" i="1"/>
  <c r="R51" i="1"/>
  <c r="M51" i="1"/>
  <c r="H51" i="1"/>
  <c r="A51" i="1" s="1"/>
  <c r="X50" i="1"/>
  <c r="R50" i="1"/>
  <c r="M50" i="1"/>
  <c r="H50" i="1"/>
  <c r="A50" i="1" s="1"/>
  <c r="X49" i="1"/>
  <c r="R49" i="1"/>
  <c r="M49" i="1"/>
  <c r="H49" i="1"/>
  <c r="A49" i="1" s="1"/>
  <c r="X48" i="1"/>
  <c r="R48" i="1"/>
  <c r="M48" i="1"/>
  <c r="H48" i="1"/>
  <c r="A48" i="1" s="1"/>
  <c r="X47" i="1"/>
  <c r="R47" i="1"/>
  <c r="M47" i="1"/>
  <c r="H47" i="1"/>
  <c r="A47" i="1" s="1"/>
  <c r="X46" i="1"/>
  <c r="R46" i="1"/>
  <c r="M46" i="1"/>
  <c r="H46" i="1"/>
  <c r="A46" i="1" s="1"/>
  <c r="X45" i="1"/>
  <c r="R45" i="1"/>
  <c r="M45" i="1"/>
  <c r="H45" i="1"/>
  <c r="A45" i="1" s="1"/>
  <c r="X44" i="1"/>
  <c r="R44" i="1"/>
  <c r="M44" i="1"/>
  <c r="H44" i="1"/>
  <c r="A44" i="1" s="1"/>
  <c r="X43" i="1"/>
  <c r="R43" i="1"/>
  <c r="M43" i="1"/>
  <c r="H43" i="1"/>
  <c r="A43" i="1" s="1"/>
  <c r="X42" i="1"/>
  <c r="R42" i="1"/>
  <c r="M42" i="1"/>
  <c r="H42" i="1"/>
  <c r="A42" i="1" s="1"/>
  <c r="X41" i="1"/>
  <c r="R41" i="1"/>
  <c r="M41" i="1"/>
  <c r="H41" i="1"/>
  <c r="A41" i="1" s="1"/>
  <c r="X40" i="1"/>
  <c r="R40" i="1"/>
  <c r="M40" i="1"/>
  <c r="H40" i="1"/>
  <c r="A40" i="1" s="1"/>
  <c r="X39" i="1"/>
  <c r="R39" i="1"/>
  <c r="M39" i="1"/>
  <c r="H39" i="1"/>
  <c r="A39" i="1" s="1"/>
  <c r="X38" i="1"/>
  <c r="R38" i="1"/>
  <c r="M38" i="1"/>
  <c r="H38" i="1"/>
  <c r="A38" i="1" s="1"/>
  <c r="X37" i="1"/>
  <c r="R37" i="1"/>
  <c r="M37" i="1"/>
  <c r="H37" i="1"/>
  <c r="A37" i="1" s="1"/>
  <c r="X36" i="1"/>
  <c r="R36" i="1"/>
  <c r="M36" i="1"/>
  <c r="H36" i="1"/>
  <c r="A36" i="1" s="1"/>
  <c r="X35" i="1"/>
  <c r="R35" i="1"/>
  <c r="M35" i="1"/>
  <c r="H35" i="1"/>
  <c r="A35" i="1" s="1"/>
  <c r="X34" i="1"/>
  <c r="R34" i="1"/>
  <c r="M34" i="1"/>
  <c r="H34" i="1"/>
  <c r="A34" i="1" s="1"/>
  <c r="X33" i="1"/>
  <c r="R33" i="1"/>
  <c r="M33" i="1"/>
  <c r="H33" i="1"/>
  <c r="A33" i="1" s="1"/>
  <c r="X32" i="1"/>
  <c r="R32" i="1"/>
  <c r="M32" i="1"/>
  <c r="H32" i="1"/>
  <c r="A32" i="1" s="1"/>
  <c r="X31" i="1"/>
  <c r="R31" i="1"/>
  <c r="M31" i="1"/>
  <c r="H31" i="1"/>
  <c r="A31" i="1" s="1"/>
  <c r="X30" i="1"/>
  <c r="R30" i="1"/>
  <c r="M30" i="1"/>
  <c r="H30" i="1"/>
  <c r="A30" i="1" s="1"/>
  <c r="X29" i="1"/>
  <c r="R29" i="1"/>
  <c r="M29" i="1"/>
  <c r="H29" i="1"/>
  <c r="A29" i="1" s="1"/>
  <c r="X28" i="1"/>
  <c r="R28" i="1"/>
  <c r="M28" i="1"/>
  <c r="H28" i="1"/>
  <c r="A28" i="1" s="1"/>
  <c r="X27" i="1"/>
  <c r="R27" i="1"/>
  <c r="M27" i="1"/>
  <c r="H27" i="1"/>
  <c r="A27" i="1" s="1"/>
  <c r="X26" i="1"/>
  <c r="R26" i="1"/>
  <c r="M26" i="1"/>
  <c r="H26" i="1"/>
  <c r="A26" i="1" s="1"/>
  <c r="X25" i="1"/>
  <c r="R25" i="1"/>
  <c r="M25" i="1"/>
  <c r="H25" i="1"/>
  <c r="A25" i="1" s="1"/>
  <c r="X24" i="1"/>
  <c r="X15" i="1"/>
  <c r="X16" i="1"/>
  <c r="X17" i="1"/>
  <c r="X18" i="1"/>
  <c r="X19" i="1"/>
  <c r="X20" i="1"/>
  <c r="X21" i="1"/>
  <c r="H24" i="1"/>
  <c r="R24" i="1"/>
  <c r="M24" i="1"/>
  <c r="H21" i="1"/>
  <c r="A21" i="1" s="1"/>
  <c r="H20" i="1"/>
  <c r="H19" i="1"/>
  <c r="H18" i="1"/>
  <c r="A18" i="1" s="1"/>
  <c r="H17" i="1"/>
  <c r="A17" i="1" s="1"/>
  <c r="H16" i="1"/>
  <c r="H15" i="1"/>
  <c r="H14" i="1"/>
  <c r="A14" i="1" s="1"/>
  <c r="X23" i="1"/>
  <c r="R23" i="1"/>
  <c r="M23" i="1"/>
  <c r="H23" i="1"/>
  <c r="A23" i="1" s="1"/>
  <c r="X22" i="1"/>
  <c r="R22" i="1"/>
  <c r="M22" i="1"/>
  <c r="H22" i="1"/>
  <c r="A22" i="1" s="1"/>
  <c r="R21" i="1"/>
  <c r="M21" i="1"/>
  <c r="R20" i="1"/>
  <c r="M20" i="1"/>
  <c r="R19" i="1"/>
  <c r="M19" i="1"/>
  <c r="R18" i="1"/>
  <c r="M18" i="1"/>
  <c r="R17" i="1"/>
  <c r="M17" i="1"/>
  <c r="R16" i="1"/>
  <c r="M16" i="1"/>
  <c r="R15" i="1"/>
  <c r="M15" i="1"/>
  <c r="X14" i="1"/>
  <c r="R14" i="1"/>
  <c r="M14" i="1"/>
  <c r="H13" i="1"/>
  <c r="A13" i="1" s="1"/>
  <c r="H12" i="1"/>
  <c r="X13" i="1"/>
  <c r="R13" i="1"/>
  <c r="M13" i="1"/>
  <c r="X12" i="1"/>
  <c r="R12" i="1"/>
  <c r="M12" i="1"/>
  <c r="A12" i="1" s="1"/>
  <c r="X11" i="1"/>
  <c r="R11" i="1"/>
  <c r="M11" i="1"/>
  <c r="H11" i="1"/>
  <c r="A11" i="1" s="1"/>
  <c r="X10" i="1"/>
  <c r="R10" i="1"/>
  <c r="M10" i="1"/>
  <c r="H10" i="1"/>
  <c r="A10" i="1" s="1"/>
  <c r="M5" i="1"/>
  <c r="M6" i="1"/>
  <c r="M7" i="1"/>
  <c r="M8" i="1"/>
  <c r="M9" i="1"/>
  <c r="H5" i="1"/>
  <c r="A5" i="1" s="1"/>
  <c r="H6" i="1"/>
  <c r="A6" i="1" s="1"/>
  <c r="H7" i="1"/>
  <c r="A7" i="1" s="1"/>
  <c r="H8" i="1"/>
  <c r="H9" i="1"/>
  <c r="A9" i="1" s="1"/>
  <c r="X9" i="1"/>
  <c r="X8" i="1"/>
  <c r="A8" i="1" s="1"/>
  <c r="X7" i="1"/>
  <c r="X6" i="1"/>
  <c r="X5" i="1"/>
  <c r="R5" i="1"/>
  <c r="R6" i="1"/>
  <c r="R7" i="1"/>
  <c r="R8" i="1"/>
  <c r="R9" i="1"/>
  <c r="X4" i="1"/>
  <c r="R4" i="1"/>
  <c r="M4" i="1"/>
  <c r="H4" i="1"/>
  <c r="A4" i="1" s="1"/>
  <c r="A4" i="3" l="1"/>
  <c r="A5" i="3"/>
  <c r="A10" i="3"/>
  <c r="A14" i="3"/>
  <c r="A7" i="3"/>
  <c r="A12" i="3"/>
  <c r="A13" i="3"/>
  <c r="A15" i="3"/>
  <c r="A16" i="3"/>
  <c r="A6" i="3"/>
  <c r="A8" i="3"/>
  <c r="A9" i="3"/>
  <c r="A11" i="3"/>
  <c r="A17" i="3"/>
</calcChain>
</file>

<file path=xl/sharedStrings.xml><?xml version="1.0" encoding="utf-8"?>
<sst xmlns="http://schemas.openxmlformats.org/spreadsheetml/2006/main" count="656" uniqueCount="62">
  <si>
    <t>Rand</t>
  </si>
  <si>
    <t>3RM</t>
  </si>
  <si>
    <t>2zus</t>
  </si>
  <si>
    <t>kfb</t>
  </si>
  <si>
    <t>Segment</t>
  </si>
  <si>
    <t>Maschenzahl</t>
  </si>
  <si>
    <t>Segmente</t>
  </si>
  <si>
    <t>Reihe</t>
  </si>
  <si>
    <t>Gesamt-
Maschenzahl</t>
  </si>
  <si>
    <t>1-8</t>
  </si>
  <si>
    <t>11-18</t>
  </si>
  <si>
    <t>21-28</t>
  </si>
  <si>
    <t>31-38</t>
  </si>
  <si>
    <t>41-48</t>
  </si>
  <si>
    <t>ein Segment</t>
  </si>
  <si>
    <t>Maschenzahl pro Segment</t>
  </si>
  <si>
    <t>2re, kfb</t>
  </si>
  <si>
    <t>Maschenzahl gesamt 6 Seg.</t>
  </si>
  <si>
    <t>11 re, kfb</t>
  </si>
  <si>
    <t>1 re</t>
  </si>
  <si>
    <t>1re, 1 li</t>
  </si>
  <si>
    <t>1 re, kfb</t>
  </si>
  <si>
    <t>1re, 2 li</t>
  </si>
  <si>
    <t>1re abh, 3 li</t>
  </si>
  <si>
    <t>3 re, kfb</t>
  </si>
  <si>
    <t>1 re abh, 4 li</t>
  </si>
  <si>
    <t>4 re, kfb</t>
  </si>
  <si>
    <t>1 re abh, lfb, 2 li zus, 2 li</t>
  </si>
  <si>
    <t>5 re, kfb</t>
  </si>
  <si>
    <t>1 re abh, lfb, 1 li, 2 li zus, 2 li</t>
  </si>
  <si>
    <t>6re, kfb</t>
  </si>
  <si>
    <t>1 re abh, lfb, 1 li, 2 li zus, 3 li</t>
  </si>
  <si>
    <t>1 re abh, lfb, 2 li, 2 li zus, 3 li</t>
  </si>
  <si>
    <t>8 re, kfb</t>
  </si>
  <si>
    <t>7 re, kfb</t>
  </si>
  <si>
    <t>1 re abh, lfb, 2 li, 2 li zus, 4 li</t>
  </si>
  <si>
    <t>9 re, kfb</t>
  </si>
  <si>
    <t>10 re, kfb</t>
  </si>
  <si>
    <t>12 re, kfb</t>
  </si>
  <si>
    <t>13 re, kfb</t>
  </si>
  <si>
    <t>1 re abh, lfb, 3 li, 2 li zus, 5 li</t>
  </si>
  <si>
    <t xml:space="preserve"> 1 re abh, lfb, 2 li, 2 li zus, 5 li</t>
  </si>
  <si>
    <t>1 re abh, lfb, 3 li, 2 li zus, 6 li</t>
  </si>
  <si>
    <t>1 re abh, lfb, 4 li, 2 li zus, 6 li</t>
  </si>
  <si>
    <t>1 re abh, lfb, 4 li, 2 li zus, 7 li</t>
  </si>
  <si>
    <t>14 re, kfb</t>
  </si>
  <si>
    <t>1 re abh, lfb, 5 li, 2 li zus, 7 li</t>
  </si>
  <si>
    <t>16 re, kfb</t>
  </si>
  <si>
    <t>1 re abh, lfb, 5 li, 2 li zus, 8 li</t>
  </si>
  <si>
    <t>15 re, kfb</t>
  </si>
  <si>
    <t>1 re abh, lfb, 6 li, 2 li zus, 8 li</t>
  </si>
  <si>
    <t>17 re, kfb</t>
  </si>
  <si>
    <t>18 re, kfb</t>
  </si>
  <si>
    <t>1 re abh, lfb, 7 li, 2 li zus, 9 li</t>
  </si>
  <si>
    <t>1 re abh, lfb, 6 li, 2 li zus, 9 li</t>
  </si>
  <si>
    <t>19 re, kfb</t>
  </si>
  <si>
    <t>1 re abh, lfb, 7 li, 2 li zusa, 10 li</t>
  </si>
  <si>
    <t>20 re, kfb</t>
  </si>
  <si>
    <t>1 re abh, lfb, 8 li, 2 li zus, 10 li</t>
  </si>
  <si>
    <t>21 re, kfb</t>
  </si>
  <si>
    <t>1 re abh, lfb, 8 li, 2 li zus, 11 li</t>
  </si>
  <si>
    <t>11 re, 2 re zus, 10 re, kfb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</si>
</sst>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/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5" borderId="0" xfId="0" applyFont="1" applyFill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5" borderId="0" xfId="0" applyFont="1" applyFill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wrapText="1"/>
    </xf>
    <xf numFmtId="0" fontId="0" fillId="6" borderId="17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32C8-E4C7-49A8-A3A3-A618022C5A63}">
  <dimension ref="A2:X57"/>
  <sheetViews>
    <sheetView tabSelected="1" zoomScale="85" zoomScaleNormal="85" workbookViewId="0">
      <selection activeCell="Z4" sqref="Z4"/>
    </sheetView>
  </sheetViews>
  <sheetFormatPr baseColWidth="10" defaultRowHeight="15" x14ac:dyDescent="0.25"/>
  <cols>
    <col min="2" max="2" width="11.42578125" style="39"/>
    <col min="3" max="7" width="11.42578125" style="2"/>
    <col min="8" max="8" width="6.28515625" style="18" customWidth="1"/>
    <col min="9" max="12" width="11.42578125" style="1"/>
    <col min="13" max="13" width="5.85546875" style="18" customWidth="1"/>
    <col min="14" max="17" width="11.42578125" style="3"/>
    <col min="18" max="18" width="5.28515625" style="18" customWidth="1"/>
    <col min="19" max="23" width="11.42578125" style="2"/>
    <col min="24" max="24" width="8" customWidth="1"/>
  </cols>
  <sheetData>
    <row r="2" spans="1:24" x14ac:dyDescent="0.25">
      <c r="A2">
        <v>16</v>
      </c>
      <c r="B2" s="41" t="s">
        <v>6</v>
      </c>
    </row>
    <row r="3" spans="1:24" ht="70.5" thickBot="1" x14ac:dyDescent="0.3">
      <c r="A3" s="42" t="s">
        <v>8</v>
      </c>
      <c r="B3" s="33" t="s">
        <v>7</v>
      </c>
      <c r="E3" s="4" t="s">
        <v>0</v>
      </c>
      <c r="H3" s="20" t="s">
        <v>5</v>
      </c>
      <c r="K3" s="5" t="s">
        <v>4</v>
      </c>
      <c r="M3" s="20" t="s">
        <v>5</v>
      </c>
      <c r="O3" s="6" t="s">
        <v>4</v>
      </c>
      <c r="R3" s="20" t="s">
        <v>5</v>
      </c>
      <c r="U3" s="4" t="s">
        <v>0</v>
      </c>
      <c r="X3" s="20" t="s">
        <v>5</v>
      </c>
    </row>
    <row r="4" spans="1:24" s="16" customFormat="1" ht="15.75" thickTop="1" x14ac:dyDescent="0.25">
      <c r="A4" s="33">
        <f t="shared" ref="A4:A35" si="0">H4+X4+Anzahl*M4</f>
        <v>150</v>
      </c>
      <c r="B4" s="33">
        <v>1</v>
      </c>
      <c r="C4" s="43" t="s">
        <v>1</v>
      </c>
      <c r="D4" s="44">
        <v>3</v>
      </c>
      <c r="E4" s="44" t="s">
        <v>2</v>
      </c>
      <c r="F4" s="44">
        <v>3</v>
      </c>
      <c r="G4" s="45" t="s">
        <v>3</v>
      </c>
      <c r="H4" s="19">
        <f>3+2+1+D4+F4</f>
        <v>12</v>
      </c>
      <c r="I4" s="46">
        <v>2</v>
      </c>
      <c r="J4" s="47" t="s">
        <v>2</v>
      </c>
      <c r="K4" s="47">
        <v>3</v>
      </c>
      <c r="L4" s="48" t="s">
        <v>3</v>
      </c>
      <c r="M4" s="19">
        <f>2+1+I4+K4</f>
        <v>8</v>
      </c>
      <c r="N4" s="49">
        <v>2</v>
      </c>
      <c r="O4" s="50" t="s">
        <v>2</v>
      </c>
      <c r="P4" s="50">
        <v>3</v>
      </c>
      <c r="Q4" s="51" t="s">
        <v>3</v>
      </c>
      <c r="R4" s="19">
        <f>2+1+N4+P4</f>
        <v>8</v>
      </c>
      <c r="S4" s="43">
        <v>2</v>
      </c>
      <c r="T4" s="44" t="s">
        <v>2</v>
      </c>
      <c r="U4" s="44">
        <v>2</v>
      </c>
      <c r="V4" s="44" t="s">
        <v>3</v>
      </c>
      <c r="W4" s="45" t="s">
        <v>1</v>
      </c>
      <c r="X4" s="32">
        <f t="shared" ref="X4:X11" si="1">3+2+1+S4+U4</f>
        <v>10</v>
      </c>
    </row>
    <row r="5" spans="1:24" s="16" customFormat="1" x14ac:dyDescent="0.25">
      <c r="A5" s="33">
        <f t="shared" si="0"/>
        <v>150</v>
      </c>
      <c r="B5" s="33">
        <v>2</v>
      </c>
      <c r="C5" s="7" t="s">
        <v>1</v>
      </c>
      <c r="D5" s="8">
        <v>3</v>
      </c>
      <c r="E5" s="8" t="s">
        <v>2</v>
      </c>
      <c r="F5" s="8">
        <v>3</v>
      </c>
      <c r="G5" s="15" t="s">
        <v>3</v>
      </c>
      <c r="H5" s="19">
        <f t="shared" ref="H5:H9" si="2">3+2+1+D5+F5</f>
        <v>12</v>
      </c>
      <c r="I5" s="9">
        <v>2</v>
      </c>
      <c r="J5" s="10" t="s">
        <v>2</v>
      </c>
      <c r="K5" s="10">
        <v>3</v>
      </c>
      <c r="L5" s="11" t="s">
        <v>3</v>
      </c>
      <c r="M5" s="19">
        <f t="shared" ref="M5:M9" si="3">2+1+I5+K5</f>
        <v>8</v>
      </c>
      <c r="N5" s="12">
        <v>2</v>
      </c>
      <c r="O5" s="13" t="s">
        <v>2</v>
      </c>
      <c r="P5" s="13">
        <v>3</v>
      </c>
      <c r="Q5" s="14" t="s">
        <v>3</v>
      </c>
      <c r="R5" s="19">
        <f t="shared" ref="R5:R9" si="4">2+1+N5+P5</f>
        <v>8</v>
      </c>
      <c r="S5" s="7">
        <v>2</v>
      </c>
      <c r="T5" s="8" t="s">
        <v>2</v>
      </c>
      <c r="U5" s="8">
        <v>2</v>
      </c>
      <c r="V5" s="8" t="s">
        <v>3</v>
      </c>
      <c r="W5" s="15" t="s">
        <v>1</v>
      </c>
      <c r="X5" s="32">
        <f t="shared" si="1"/>
        <v>10</v>
      </c>
    </row>
    <row r="6" spans="1:24" s="16" customFormat="1" x14ac:dyDescent="0.25">
      <c r="A6" s="33">
        <f t="shared" si="0"/>
        <v>150</v>
      </c>
      <c r="B6" s="33">
        <v>3</v>
      </c>
      <c r="C6" s="7" t="s">
        <v>1</v>
      </c>
      <c r="D6" s="8">
        <v>3</v>
      </c>
      <c r="E6" s="8" t="s">
        <v>2</v>
      </c>
      <c r="F6" s="8">
        <v>3</v>
      </c>
      <c r="G6" s="15" t="s">
        <v>3</v>
      </c>
      <c r="H6" s="19">
        <f t="shared" si="2"/>
        <v>12</v>
      </c>
      <c r="I6" s="9">
        <v>2</v>
      </c>
      <c r="J6" s="10" t="s">
        <v>2</v>
      </c>
      <c r="K6" s="10">
        <v>3</v>
      </c>
      <c r="L6" s="11" t="s">
        <v>3</v>
      </c>
      <c r="M6" s="19">
        <f t="shared" si="3"/>
        <v>8</v>
      </c>
      <c r="N6" s="12">
        <v>2</v>
      </c>
      <c r="O6" s="13" t="s">
        <v>2</v>
      </c>
      <c r="P6" s="13">
        <v>3</v>
      </c>
      <c r="Q6" s="14" t="s">
        <v>3</v>
      </c>
      <c r="R6" s="19">
        <f t="shared" si="4"/>
        <v>8</v>
      </c>
      <c r="S6" s="7">
        <v>2</v>
      </c>
      <c r="T6" s="8" t="s">
        <v>2</v>
      </c>
      <c r="U6" s="8">
        <v>2</v>
      </c>
      <c r="V6" s="8" t="s">
        <v>3</v>
      </c>
      <c r="W6" s="15" t="s">
        <v>1</v>
      </c>
      <c r="X6" s="32">
        <f t="shared" si="1"/>
        <v>10</v>
      </c>
    </row>
    <row r="7" spans="1:24" s="16" customFormat="1" x14ac:dyDescent="0.25">
      <c r="A7" s="33">
        <f t="shared" si="0"/>
        <v>150</v>
      </c>
      <c r="B7" s="33">
        <v>4</v>
      </c>
      <c r="C7" s="7" t="s">
        <v>1</v>
      </c>
      <c r="D7" s="8">
        <v>3</v>
      </c>
      <c r="E7" s="8" t="s">
        <v>2</v>
      </c>
      <c r="F7" s="8">
        <v>3</v>
      </c>
      <c r="G7" s="15" t="s">
        <v>3</v>
      </c>
      <c r="H7" s="19">
        <f t="shared" si="2"/>
        <v>12</v>
      </c>
      <c r="I7" s="9">
        <v>2</v>
      </c>
      <c r="J7" s="10" t="s">
        <v>2</v>
      </c>
      <c r="K7" s="10">
        <v>3</v>
      </c>
      <c r="L7" s="11" t="s">
        <v>3</v>
      </c>
      <c r="M7" s="19">
        <f t="shared" si="3"/>
        <v>8</v>
      </c>
      <c r="N7" s="12">
        <v>2</v>
      </c>
      <c r="O7" s="13" t="s">
        <v>2</v>
      </c>
      <c r="P7" s="13">
        <v>3</v>
      </c>
      <c r="Q7" s="14" t="s">
        <v>3</v>
      </c>
      <c r="R7" s="19">
        <f t="shared" si="4"/>
        <v>8</v>
      </c>
      <c r="S7" s="7">
        <v>2</v>
      </c>
      <c r="T7" s="8" t="s">
        <v>2</v>
      </c>
      <c r="U7" s="8">
        <v>2</v>
      </c>
      <c r="V7" s="8" t="s">
        <v>3</v>
      </c>
      <c r="W7" s="15" t="s">
        <v>1</v>
      </c>
      <c r="X7" s="32">
        <f t="shared" si="1"/>
        <v>10</v>
      </c>
    </row>
    <row r="8" spans="1:24" s="16" customFormat="1" x14ac:dyDescent="0.25">
      <c r="A8" s="33">
        <f t="shared" si="0"/>
        <v>150</v>
      </c>
      <c r="B8" s="33">
        <v>5</v>
      </c>
      <c r="C8" s="7" t="s">
        <v>1</v>
      </c>
      <c r="D8" s="8">
        <v>3</v>
      </c>
      <c r="E8" s="8" t="s">
        <v>2</v>
      </c>
      <c r="F8" s="8">
        <v>3</v>
      </c>
      <c r="G8" s="15" t="s">
        <v>3</v>
      </c>
      <c r="H8" s="19">
        <f t="shared" si="2"/>
        <v>12</v>
      </c>
      <c r="I8" s="9">
        <v>2</v>
      </c>
      <c r="J8" s="10" t="s">
        <v>2</v>
      </c>
      <c r="K8" s="10">
        <v>3</v>
      </c>
      <c r="L8" s="11" t="s">
        <v>3</v>
      </c>
      <c r="M8" s="19">
        <f t="shared" si="3"/>
        <v>8</v>
      </c>
      <c r="N8" s="12">
        <v>2</v>
      </c>
      <c r="O8" s="13" t="s">
        <v>2</v>
      </c>
      <c r="P8" s="13">
        <v>3</v>
      </c>
      <c r="Q8" s="14" t="s">
        <v>3</v>
      </c>
      <c r="R8" s="19">
        <f t="shared" si="4"/>
        <v>8</v>
      </c>
      <c r="S8" s="7">
        <v>2</v>
      </c>
      <c r="T8" s="8" t="s">
        <v>2</v>
      </c>
      <c r="U8" s="8">
        <v>2</v>
      </c>
      <c r="V8" s="8" t="s">
        <v>3</v>
      </c>
      <c r="W8" s="15" t="s">
        <v>1</v>
      </c>
      <c r="X8" s="32">
        <f t="shared" si="1"/>
        <v>10</v>
      </c>
    </row>
    <row r="9" spans="1:24" s="16" customFormat="1" x14ac:dyDescent="0.25">
      <c r="A9" s="33">
        <f t="shared" si="0"/>
        <v>150</v>
      </c>
      <c r="B9" s="33">
        <v>6</v>
      </c>
      <c r="C9" s="7" t="s">
        <v>1</v>
      </c>
      <c r="D9" s="8">
        <v>3</v>
      </c>
      <c r="E9" s="8" t="s">
        <v>2</v>
      </c>
      <c r="F9" s="8">
        <v>3</v>
      </c>
      <c r="G9" s="15" t="s">
        <v>3</v>
      </c>
      <c r="H9" s="19">
        <f t="shared" si="2"/>
        <v>12</v>
      </c>
      <c r="I9" s="9">
        <v>2</v>
      </c>
      <c r="J9" s="10" t="s">
        <v>2</v>
      </c>
      <c r="K9" s="10">
        <v>3</v>
      </c>
      <c r="L9" s="11" t="s">
        <v>3</v>
      </c>
      <c r="M9" s="19">
        <f t="shared" si="3"/>
        <v>8</v>
      </c>
      <c r="N9" s="12">
        <v>2</v>
      </c>
      <c r="O9" s="13" t="s">
        <v>2</v>
      </c>
      <c r="P9" s="13">
        <v>3</v>
      </c>
      <c r="Q9" s="14" t="s">
        <v>3</v>
      </c>
      <c r="R9" s="19">
        <f t="shared" si="4"/>
        <v>8</v>
      </c>
      <c r="S9" s="7">
        <v>2</v>
      </c>
      <c r="T9" s="8" t="s">
        <v>2</v>
      </c>
      <c r="U9" s="8">
        <v>2</v>
      </c>
      <c r="V9" s="8" t="s">
        <v>3</v>
      </c>
      <c r="W9" s="15" t="s">
        <v>1</v>
      </c>
      <c r="X9" s="32">
        <f t="shared" si="1"/>
        <v>10</v>
      </c>
    </row>
    <row r="10" spans="1:24" s="16" customFormat="1" x14ac:dyDescent="0.25">
      <c r="A10" s="33">
        <f t="shared" si="0"/>
        <v>150</v>
      </c>
      <c r="B10" s="33">
        <v>7</v>
      </c>
      <c r="C10" s="7" t="s">
        <v>1</v>
      </c>
      <c r="D10" s="8">
        <v>3</v>
      </c>
      <c r="E10" s="8" t="s">
        <v>2</v>
      </c>
      <c r="F10" s="8">
        <v>3</v>
      </c>
      <c r="G10" s="15" t="s">
        <v>3</v>
      </c>
      <c r="H10" s="19">
        <f t="shared" ref="H10:H21" si="5">3+2+1+D10+F10</f>
        <v>12</v>
      </c>
      <c r="I10" s="9">
        <v>2</v>
      </c>
      <c r="J10" s="10" t="s">
        <v>2</v>
      </c>
      <c r="K10" s="10">
        <v>3</v>
      </c>
      <c r="L10" s="11" t="s">
        <v>3</v>
      </c>
      <c r="M10" s="19">
        <f t="shared" ref="M10:M14" si="6">2+1+I10+K10</f>
        <v>8</v>
      </c>
      <c r="N10" s="12">
        <v>2</v>
      </c>
      <c r="O10" s="13" t="s">
        <v>2</v>
      </c>
      <c r="P10" s="13">
        <v>3</v>
      </c>
      <c r="Q10" s="14" t="s">
        <v>3</v>
      </c>
      <c r="R10" s="19">
        <f t="shared" ref="R10:R14" si="7">2+1+N10+P10</f>
        <v>8</v>
      </c>
      <c r="S10" s="7">
        <v>2</v>
      </c>
      <c r="T10" s="8" t="s">
        <v>2</v>
      </c>
      <c r="U10" s="8">
        <v>2</v>
      </c>
      <c r="V10" s="8" t="s">
        <v>3</v>
      </c>
      <c r="W10" s="15" t="s">
        <v>1</v>
      </c>
      <c r="X10" s="32">
        <f t="shared" si="1"/>
        <v>10</v>
      </c>
    </row>
    <row r="11" spans="1:24" s="16" customFormat="1" x14ac:dyDescent="0.25">
      <c r="A11" s="33">
        <f t="shared" si="0"/>
        <v>150</v>
      </c>
      <c r="B11" s="33">
        <v>8</v>
      </c>
      <c r="C11" s="7" t="s">
        <v>1</v>
      </c>
      <c r="D11" s="8">
        <v>3</v>
      </c>
      <c r="E11" s="8" t="s">
        <v>2</v>
      </c>
      <c r="F11" s="8">
        <v>3</v>
      </c>
      <c r="G11" s="15" t="s">
        <v>3</v>
      </c>
      <c r="H11" s="19">
        <f t="shared" si="5"/>
        <v>12</v>
      </c>
      <c r="I11" s="9">
        <v>2</v>
      </c>
      <c r="J11" s="10" t="s">
        <v>2</v>
      </c>
      <c r="K11" s="10">
        <v>3</v>
      </c>
      <c r="L11" s="11" t="s">
        <v>3</v>
      </c>
      <c r="M11" s="19">
        <f t="shared" si="6"/>
        <v>8</v>
      </c>
      <c r="N11" s="12">
        <v>2</v>
      </c>
      <c r="O11" s="13" t="s">
        <v>2</v>
      </c>
      <c r="P11" s="13">
        <v>3</v>
      </c>
      <c r="Q11" s="14" t="s">
        <v>3</v>
      </c>
      <c r="R11" s="19">
        <f t="shared" si="7"/>
        <v>8</v>
      </c>
      <c r="S11" s="7">
        <v>2</v>
      </c>
      <c r="T11" s="8" t="s">
        <v>2</v>
      </c>
      <c r="U11" s="8">
        <v>2</v>
      </c>
      <c r="V11" s="8" t="s">
        <v>3</v>
      </c>
      <c r="W11" s="15" t="s">
        <v>1</v>
      </c>
      <c r="X11" s="32">
        <f t="shared" si="1"/>
        <v>10</v>
      </c>
    </row>
    <row r="12" spans="1:24" s="21" customFormat="1" x14ac:dyDescent="0.25">
      <c r="A12" s="33">
        <f t="shared" si="0"/>
        <v>168</v>
      </c>
      <c r="B12" s="40">
        <v>9</v>
      </c>
      <c r="C12" s="22" t="s">
        <v>1</v>
      </c>
      <c r="D12" s="30"/>
      <c r="E12" s="23">
        <v>8</v>
      </c>
      <c r="F12" s="30"/>
      <c r="G12" s="24" t="s">
        <v>3</v>
      </c>
      <c r="H12" s="25">
        <f>E12+3+2</f>
        <v>13</v>
      </c>
      <c r="I12" s="31"/>
      <c r="J12" s="26">
        <v>7</v>
      </c>
      <c r="K12" s="30"/>
      <c r="L12" s="27" t="s">
        <v>3</v>
      </c>
      <c r="M12" s="25">
        <f>J12+2</f>
        <v>9</v>
      </c>
      <c r="N12" s="31"/>
      <c r="O12" s="28">
        <v>7</v>
      </c>
      <c r="P12" s="30"/>
      <c r="Q12" s="29" t="s">
        <v>3</v>
      </c>
      <c r="R12" s="25">
        <f>O12+2</f>
        <v>9</v>
      </c>
      <c r="S12" s="31"/>
      <c r="T12" s="23">
        <v>6</v>
      </c>
      <c r="U12" s="30"/>
      <c r="V12" s="23" t="s">
        <v>3</v>
      </c>
      <c r="W12" s="24" t="s">
        <v>1</v>
      </c>
      <c r="X12" s="21">
        <f>T12+2+3</f>
        <v>11</v>
      </c>
    </row>
    <row r="13" spans="1:24" s="21" customFormat="1" x14ac:dyDescent="0.25">
      <c r="A13" s="33">
        <f t="shared" si="0"/>
        <v>186</v>
      </c>
      <c r="B13" s="40">
        <v>10</v>
      </c>
      <c r="C13" s="22" t="s">
        <v>1</v>
      </c>
      <c r="D13" s="30"/>
      <c r="E13" s="23">
        <v>9</v>
      </c>
      <c r="F13" s="30"/>
      <c r="G13" s="24" t="s">
        <v>3</v>
      </c>
      <c r="H13" s="25">
        <f>E13+3+2</f>
        <v>14</v>
      </c>
      <c r="I13" s="31"/>
      <c r="J13" s="26">
        <v>8</v>
      </c>
      <c r="K13" s="30"/>
      <c r="L13" s="27" t="s">
        <v>3</v>
      </c>
      <c r="M13" s="25">
        <f>J13+2</f>
        <v>10</v>
      </c>
      <c r="N13" s="31"/>
      <c r="O13" s="28">
        <v>8</v>
      </c>
      <c r="P13" s="30"/>
      <c r="Q13" s="29" t="s">
        <v>3</v>
      </c>
      <c r="R13" s="25">
        <f>O13+2</f>
        <v>10</v>
      </c>
      <c r="S13" s="31"/>
      <c r="T13" s="23">
        <v>7</v>
      </c>
      <c r="U13" s="30"/>
      <c r="V13" s="23" t="s">
        <v>3</v>
      </c>
      <c r="W13" s="24" t="s">
        <v>1</v>
      </c>
      <c r="X13" s="21">
        <f>T13+2+3</f>
        <v>12</v>
      </c>
    </row>
    <row r="14" spans="1:24" s="16" customFormat="1" x14ac:dyDescent="0.25">
      <c r="A14" s="33">
        <f t="shared" si="0"/>
        <v>186</v>
      </c>
      <c r="B14" s="33">
        <v>11</v>
      </c>
      <c r="C14" s="7" t="s">
        <v>1</v>
      </c>
      <c r="D14" s="8">
        <v>4</v>
      </c>
      <c r="E14" s="8" t="s">
        <v>2</v>
      </c>
      <c r="F14" s="8">
        <v>4</v>
      </c>
      <c r="G14" s="15" t="s">
        <v>3</v>
      </c>
      <c r="H14" s="19">
        <f t="shared" si="5"/>
        <v>14</v>
      </c>
      <c r="I14" s="9">
        <v>3</v>
      </c>
      <c r="J14" s="10" t="s">
        <v>2</v>
      </c>
      <c r="K14" s="10">
        <v>4</v>
      </c>
      <c r="L14" s="11" t="s">
        <v>3</v>
      </c>
      <c r="M14" s="19">
        <f t="shared" si="6"/>
        <v>10</v>
      </c>
      <c r="N14" s="12">
        <v>3</v>
      </c>
      <c r="O14" s="13" t="s">
        <v>2</v>
      </c>
      <c r="P14" s="13">
        <v>4</v>
      </c>
      <c r="Q14" s="14" t="s">
        <v>3</v>
      </c>
      <c r="R14" s="19">
        <f t="shared" si="7"/>
        <v>10</v>
      </c>
      <c r="S14" s="7">
        <v>3</v>
      </c>
      <c r="T14" s="8" t="s">
        <v>2</v>
      </c>
      <c r="U14" s="8">
        <v>3</v>
      </c>
      <c r="V14" s="8" t="s">
        <v>3</v>
      </c>
      <c r="W14" s="15" t="s">
        <v>1</v>
      </c>
      <c r="X14" s="32">
        <f>3+2+1+S14+U14</f>
        <v>12</v>
      </c>
    </row>
    <row r="15" spans="1:24" s="16" customFormat="1" x14ac:dyDescent="0.25">
      <c r="A15" s="33">
        <f t="shared" si="0"/>
        <v>186</v>
      </c>
      <c r="B15" s="33">
        <v>12</v>
      </c>
      <c r="C15" s="7" t="s">
        <v>1</v>
      </c>
      <c r="D15" s="8">
        <v>4</v>
      </c>
      <c r="E15" s="8" t="s">
        <v>2</v>
      </c>
      <c r="F15" s="8">
        <v>4</v>
      </c>
      <c r="G15" s="15" t="s">
        <v>3</v>
      </c>
      <c r="H15" s="19">
        <f t="shared" si="5"/>
        <v>14</v>
      </c>
      <c r="I15" s="9">
        <v>3</v>
      </c>
      <c r="J15" s="10" t="s">
        <v>2</v>
      </c>
      <c r="K15" s="10">
        <v>4</v>
      </c>
      <c r="L15" s="11" t="s">
        <v>3</v>
      </c>
      <c r="M15" s="19">
        <f t="shared" ref="M15:M21" si="8">2+1+I15+K15</f>
        <v>10</v>
      </c>
      <c r="N15" s="12">
        <v>3</v>
      </c>
      <c r="O15" s="13" t="s">
        <v>2</v>
      </c>
      <c r="P15" s="13">
        <v>4</v>
      </c>
      <c r="Q15" s="14" t="s">
        <v>3</v>
      </c>
      <c r="R15" s="19">
        <f t="shared" ref="R15:R21" si="9">2+1+N15+P15</f>
        <v>10</v>
      </c>
      <c r="S15" s="7">
        <v>3</v>
      </c>
      <c r="T15" s="8" t="s">
        <v>2</v>
      </c>
      <c r="U15" s="8">
        <v>3</v>
      </c>
      <c r="V15" s="8" t="s">
        <v>3</v>
      </c>
      <c r="W15" s="15" t="s">
        <v>1</v>
      </c>
      <c r="X15" s="32">
        <f t="shared" ref="X15:X21" si="10">3+2+1+S15+U15</f>
        <v>12</v>
      </c>
    </row>
    <row r="16" spans="1:24" s="16" customFormat="1" x14ac:dyDescent="0.25">
      <c r="A16" s="33">
        <f t="shared" si="0"/>
        <v>186</v>
      </c>
      <c r="B16" s="33">
        <v>13</v>
      </c>
      <c r="C16" s="7" t="s">
        <v>1</v>
      </c>
      <c r="D16" s="8">
        <v>4</v>
      </c>
      <c r="E16" s="8" t="s">
        <v>2</v>
      </c>
      <c r="F16" s="8">
        <v>4</v>
      </c>
      <c r="G16" s="15" t="s">
        <v>3</v>
      </c>
      <c r="H16" s="19">
        <f t="shared" si="5"/>
        <v>14</v>
      </c>
      <c r="I16" s="9">
        <v>3</v>
      </c>
      <c r="J16" s="10" t="s">
        <v>2</v>
      </c>
      <c r="K16" s="10">
        <v>4</v>
      </c>
      <c r="L16" s="11" t="s">
        <v>3</v>
      </c>
      <c r="M16" s="19">
        <f t="shared" si="8"/>
        <v>10</v>
      </c>
      <c r="N16" s="12">
        <v>3</v>
      </c>
      <c r="O16" s="13" t="s">
        <v>2</v>
      </c>
      <c r="P16" s="13">
        <v>4</v>
      </c>
      <c r="Q16" s="14" t="s">
        <v>3</v>
      </c>
      <c r="R16" s="19">
        <f t="shared" si="9"/>
        <v>10</v>
      </c>
      <c r="S16" s="7">
        <v>3</v>
      </c>
      <c r="T16" s="8" t="s">
        <v>2</v>
      </c>
      <c r="U16" s="8">
        <v>3</v>
      </c>
      <c r="V16" s="8" t="s">
        <v>3</v>
      </c>
      <c r="W16" s="15" t="s">
        <v>1</v>
      </c>
      <c r="X16" s="32">
        <f t="shared" si="10"/>
        <v>12</v>
      </c>
    </row>
    <row r="17" spans="1:24" s="16" customFormat="1" x14ac:dyDescent="0.25">
      <c r="A17" s="33">
        <f t="shared" si="0"/>
        <v>186</v>
      </c>
      <c r="B17" s="33">
        <v>14</v>
      </c>
      <c r="C17" s="7" t="s">
        <v>1</v>
      </c>
      <c r="D17" s="8">
        <v>4</v>
      </c>
      <c r="E17" s="8" t="s">
        <v>2</v>
      </c>
      <c r="F17" s="8">
        <v>4</v>
      </c>
      <c r="G17" s="15" t="s">
        <v>3</v>
      </c>
      <c r="H17" s="19">
        <f t="shared" si="5"/>
        <v>14</v>
      </c>
      <c r="I17" s="9">
        <v>3</v>
      </c>
      <c r="J17" s="10" t="s">
        <v>2</v>
      </c>
      <c r="K17" s="10">
        <v>4</v>
      </c>
      <c r="L17" s="11" t="s">
        <v>3</v>
      </c>
      <c r="M17" s="19">
        <f t="shared" si="8"/>
        <v>10</v>
      </c>
      <c r="N17" s="12">
        <v>3</v>
      </c>
      <c r="O17" s="13" t="s">
        <v>2</v>
      </c>
      <c r="P17" s="13">
        <v>4</v>
      </c>
      <c r="Q17" s="14" t="s">
        <v>3</v>
      </c>
      <c r="R17" s="19">
        <f t="shared" si="9"/>
        <v>10</v>
      </c>
      <c r="S17" s="7">
        <v>3</v>
      </c>
      <c r="T17" s="8" t="s">
        <v>2</v>
      </c>
      <c r="U17" s="8">
        <v>3</v>
      </c>
      <c r="V17" s="8" t="s">
        <v>3</v>
      </c>
      <c r="W17" s="15" t="s">
        <v>1</v>
      </c>
      <c r="X17" s="32">
        <f t="shared" si="10"/>
        <v>12</v>
      </c>
    </row>
    <row r="18" spans="1:24" s="16" customFormat="1" x14ac:dyDescent="0.25">
      <c r="A18" s="33">
        <f t="shared" si="0"/>
        <v>186</v>
      </c>
      <c r="B18" s="33">
        <v>15</v>
      </c>
      <c r="C18" s="7" t="s">
        <v>1</v>
      </c>
      <c r="D18" s="8">
        <v>4</v>
      </c>
      <c r="E18" s="8" t="s">
        <v>2</v>
      </c>
      <c r="F18" s="8">
        <v>4</v>
      </c>
      <c r="G18" s="15" t="s">
        <v>3</v>
      </c>
      <c r="H18" s="19">
        <f t="shared" si="5"/>
        <v>14</v>
      </c>
      <c r="I18" s="9">
        <v>3</v>
      </c>
      <c r="J18" s="10" t="s">
        <v>2</v>
      </c>
      <c r="K18" s="10">
        <v>4</v>
      </c>
      <c r="L18" s="11" t="s">
        <v>3</v>
      </c>
      <c r="M18" s="19">
        <f t="shared" si="8"/>
        <v>10</v>
      </c>
      <c r="N18" s="12">
        <v>3</v>
      </c>
      <c r="O18" s="13" t="s">
        <v>2</v>
      </c>
      <c r="P18" s="13">
        <v>4</v>
      </c>
      <c r="Q18" s="14" t="s">
        <v>3</v>
      </c>
      <c r="R18" s="19">
        <f t="shared" si="9"/>
        <v>10</v>
      </c>
      <c r="S18" s="7">
        <v>3</v>
      </c>
      <c r="T18" s="8" t="s">
        <v>2</v>
      </c>
      <c r="U18" s="8">
        <v>3</v>
      </c>
      <c r="V18" s="8" t="s">
        <v>3</v>
      </c>
      <c r="W18" s="15" t="s">
        <v>1</v>
      </c>
      <c r="X18" s="32">
        <f t="shared" si="10"/>
        <v>12</v>
      </c>
    </row>
    <row r="19" spans="1:24" s="16" customFormat="1" x14ac:dyDescent="0.25">
      <c r="A19" s="33">
        <f t="shared" si="0"/>
        <v>186</v>
      </c>
      <c r="B19" s="33">
        <v>16</v>
      </c>
      <c r="C19" s="7" t="s">
        <v>1</v>
      </c>
      <c r="D19" s="8">
        <v>4</v>
      </c>
      <c r="E19" s="8" t="s">
        <v>2</v>
      </c>
      <c r="F19" s="8">
        <v>4</v>
      </c>
      <c r="G19" s="15" t="s">
        <v>3</v>
      </c>
      <c r="H19" s="19">
        <f t="shared" si="5"/>
        <v>14</v>
      </c>
      <c r="I19" s="9">
        <v>3</v>
      </c>
      <c r="J19" s="10" t="s">
        <v>2</v>
      </c>
      <c r="K19" s="10">
        <v>4</v>
      </c>
      <c r="L19" s="11" t="s">
        <v>3</v>
      </c>
      <c r="M19" s="19">
        <f t="shared" si="8"/>
        <v>10</v>
      </c>
      <c r="N19" s="12">
        <v>3</v>
      </c>
      <c r="O19" s="13" t="s">
        <v>2</v>
      </c>
      <c r="P19" s="13">
        <v>4</v>
      </c>
      <c r="Q19" s="14" t="s">
        <v>3</v>
      </c>
      <c r="R19" s="19">
        <f t="shared" si="9"/>
        <v>10</v>
      </c>
      <c r="S19" s="7">
        <v>3</v>
      </c>
      <c r="T19" s="8" t="s">
        <v>2</v>
      </c>
      <c r="U19" s="8">
        <v>3</v>
      </c>
      <c r="V19" s="8" t="s">
        <v>3</v>
      </c>
      <c r="W19" s="15" t="s">
        <v>1</v>
      </c>
      <c r="X19" s="32">
        <f t="shared" si="10"/>
        <v>12</v>
      </c>
    </row>
    <row r="20" spans="1:24" s="16" customFormat="1" x14ac:dyDescent="0.25">
      <c r="A20" s="33">
        <f t="shared" si="0"/>
        <v>186</v>
      </c>
      <c r="B20" s="33">
        <v>17</v>
      </c>
      <c r="C20" s="7" t="s">
        <v>1</v>
      </c>
      <c r="D20" s="8">
        <v>4</v>
      </c>
      <c r="E20" s="8" t="s">
        <v>2</v>
      </c>
      <c r="F20" s="8">
        <v>4</v>
      </c>
      <c r="G20" s="15" t="s">
        <v>3</v>
      </c>
      <c r="H20" s="19">
        <f t="shared" si="5"/>
        <v>14</v>
      </c>
      <c r="I20" s="9">
        <v>3</v>
      </c>
      <c r="J20" s="10" t="s">
        <v>2</v>
      </c>
      <c r="K20" s="10">
        <v>4</v>
      </c>
      <c r="L20" s="11" t="s">
        <v>3</v>
      </c>
      <c r="M20" s="19">
        <f t="shared" si="8"/>
        <v>10</v>
      </c>
      <c r="N20" s="12">
        <v>3</v>
      </c>
      <c r="O20" s="13" t="s">
        <v>2</v>
      </c>
      <c r="P20" s="13">
        <v>4</v>
      </c>
      <c r="Q20" s="14" t="s">
        <v>3</v>
      </c>
      <c r="R20" s="19">
        <f t="shared" si="9"/>
        <v>10</v>
      </c>
      <c r="S20" s="7">
        <v>3</v>
      </c>
      <c r="T20" s="8" t="s">
        <v>2</v>
      </c>
      <c r="U20" s="8">
        <v>3</v>
      </c>
      <c r="V20" s="8" t="s">
        <v>3</v>
      </c>
      <c r="W20" s="15" t="s">
        <v>1</v>
      </c>
      <c r="X20" s="32">
        <f t="shared" si="10"/>
        <v>12</v>
      </c>
    </row>
    <row r="21" spans="1:24" s="16" customFormat="1" x14ac:dyDescent="0.25">
      <c r="A21" s="33">
        <f t="shared" si="0"/>
        <v>186</v>
      </c>
      <c r="B21" s="33">
        <v>18</v>
      </c>
      <c r="C21" s="7" t="s">
        <v>1</v>
      </c>
      <c r="D21" s="8">
        <v>4</v>
      </c>
      <c r="E21" s="8" t="s">
        <v>2</v>
      </c>
      <c r="F21" s="8">
        <v>4</v>
      </c>
      <c r="G21" s="15" t="s">
        <v>3</v>
      </c>
      <c r="H21" s="19">
        <f t="shared" si="5"/>
        <v>14</v>
      </c>
      <c r="I21" s="9">
        <v>3</v>
      </c>
      <c r="J21" s="10" t="s">
        <v>2</v>
      </c>
      <c r="K21" s="10">
        <v>4</v>
      </c>
      <c r="L21" s="11" t="s">
        <v>3</v>
      </c>
      <c r="M21" s="19">
        <f t="shared" si="8"/>
        <v>10</v>
      </c>
      <c r="N21" s="12">
        <v>3</v>
      </c>
      <c r="O21" s="13" t="s">
        <v>2</v>
      </c>
      <c r="P21" s="13">
        <v>4</v>
      </c>
      <c r="Q21" s="14" t="s">
        <v>3</v>
      </c>
      <c r="R21" s="19">
        <f t="shared" si="9"/>
        <v>10</v>
      </c>
      <c r="S21" s="7">
        <v>3</v>
      </c>
      <c r="T21" s="8" t="s">
        <v>2</v>
      </c>
      <c r="U21" s="8">
        <v>3</v>
      </c>
      <c r="V21" s="8" t="s">
        <v>3</v>
      </c>
      <c r="W21" s="15" t="s">
        <v>1</v>
      </c>
      <c r="X21" s="32">
        <f t="shared" si="10"/>
        <v>12</v>
      </c>
    </row>
    <row r="22" spans="1:24" s="21" customFormat="1" x14ac:dyDescent="0.25">
      <c r="A22" s="33">
        <f t="shared" si="0"/>
        <v>204</v>
      </c>
      <c r="B22" s="40">
        <v>19</v>
      </c>
      <c r="C22" s="22" t="s">
        <v>1</v>
      </c>
      <c r="D22" s="30"/>
      <c r="E22" s="23">
        <v>10</v>
      </c>
      <c r="F22" s="30"/>
      <c r="G22" s="24" t="s">
        <v>3</v>
      </c>
      <c r="H22" s="25">
        <f>E22+3+2</f>
        <v>15</v>
      </c>
      <c r="I22" s="31"/>
      <c r="J22" s="26">
        <v>9</v>
      </c>
      <c r="K22" s="30"/>
      <c r="L22" s="27" t="s">
        <v>3</v>
      </c>
      <c r="M22" s="25">
        <f>J22+2</f>
        <v>11</v>
      </c>
      <c r="N22" s="31"/>
      <c r="O22" s="28">
        <v>9</v>
      </c>
      <c r="P22" s="30"/>
      <c r="Q22" s="29" t="s">
        <v>3</v>
      </c>
      <c r="R22" s="25">
        <f>O22+2</f>
        <v>11</v>
      </c>
      <c r="S22" s="31"/>
      <c r="T22" s="23">
        <v>8</v>
      </c>
      <c r="U22" s="30"/>
      <c r="V22" s="23" t="s">
        <v>3</v>
      </c>
      <c r="W22" s="24" t="s">
        <v>1</v>
      </c>
      <c r="X22" s="21">
        <f>T22+2+3</f>
        <v>13</v>
      </c>
    </row>
    <row r="23" spans="1:24" s="21" customFormat="1" x14ac:dyDescent="0.25">
      <c r="A23" s="33">
        <f t="shared" si="0"/>
        <v>222</v>
      </c>
      <c r="B23" s="40">
        <v>20</v>
      </c>
      <c r="C23" s="22" t="s">
        <v>1</v>
      </c>
      <c r="D23" s="30"/>
      <c r="E23" s="23">
        <v>11</v>
      </c>
      <c r="F23" s="30"/>
      <c r="G23" s="24" t="s">
        <v>3</v>
      </c>
      <c r="H23" s="25">
        <f>E23+3+2</f>
        <v>16</v>
      </c>
      <c r="I23" s="31"/>
      <c r="J23" s="26">
        <v>10</v>
      </c>
      <c r="K23" s="30"/>
      <c r="L23" s="27" t="s">
        <v>3</v>
      </c>
      <c r="M23" s="25">
        <f>J23+2</f>
        <v>12</v>
      </c>
      <c r="N23" s="31"/>
      <c r="O23" s="28">
        <v>10</v>
      </c>
      <c r="P23" s="30"/>
      <c r="Q23" s="29" t="s">
        <v>3</v>
      </c>
      <c r="R23" s="25">
        <f>O23+2</f>
        <v>12</v>
      </c>
      <c r="S23" s="31"/>
      <c r="T23" s="23">
        <v>9</v>
      </c>
      <c r="U23" s="30"/>
      <c r="V23" s="23" t="s">
        <v>3</v>
      </c>
      <c r="W23" s="24" t="s">
        <v>1</v>
      </c>
      <c r="X23" s="21">
        <f>T23+2+3</f>
        <v>14</v>
      </c>
    </row>
    <row r="24" spans="1:24" s="16" customFormat="1" x14ac:dyDescent="0.25">
      <c r="A24" s="33">
        <f t="shared" si="0"/>
        <v>222</v>
      </c>
      <c r="B24" s="33">
        <v>21</v>
      </c>
      <c r="C24" s="7" t="s">
        <v>1</v>
      </c>
      <c r="D24" s="8">
        <v>5</v>
      </c>
      <c r="E24" s="8" t="s">
        <v>2</v>
      </c>
      <c r="F24" s="8">
        <v>5</v>
      </c>
      <c r="G24" s="15" t="s">
        <v>3</v>
      </c>
      <c r="H24" s="19">
        <f t="shared" ref="H24" si="11">3+2+1+D24+F24</f>
        <v>16</v>
      </c>
      <c r="I24" s="9">
        <v>4</v>
      </c>
      <c r="J24" s="10" t="s">
        <v>2</v>
      </c>
      <c r="K24" s="10">
        <v>5</v>
      </c>
      <c r="L24" s="11" t="s">
        <v>3</v>
      </c>
      <c r="M24" s="19">
        <f t="shared" ref="M24" si="12">2+1+I24+K24</f>
        <v>12</v>
      </c>
      <c r="N24" s="12">
        <v>4</v>
      </c>
      <c r="O24" s="13" t="s">
        <v>2</v>
      </c>
      <c r="P24" s="13">
        <v>5</v>
      </c>
      <c r="Q24" s="14" t="s">
        <v>3</v>
      </c>
      <c r="R24" s="19">
        <f t="shared" ref="R24" si="13">2+1+N24+P24</f>
        <v>12</v>
      </c>
      <c r="S24" s="7">
        <v>4</v>
      </c>
      <c r="T24" s="8" t="s">
        <v>2</v>
      </c>
      <c r="U24" s="8">
        <v>4</v>
      </c>
      <c r="V24" s="8" t="s">
        <v>3</v>
      </c>
      <c r="W24" s="15" t="s">
        <v>1</v>
      </c>
      <c r="X24" s="32">
        <f t="shared" ref="X24" si="14">3+2+1+S24+U24</f>
        <v>14</v>
      </c>
    </row>
    <row r="25" spans="1:24" s="16" customFormat="1" x14ac:dyDescent="0.25">
      <c r="A25" s="33">
        <f t="shared" si="0"/>
        <v>222</v>
      </c>
      <c r="B25" s="33">
        <v>22</v>
      </c>
      <c r="C25" s="7" t="s">
        <v>1</v>
      </c>
      <c r="D25" s="8">
        <v>5</v>
      </c>
      <c r="E25" s="8" t="s">
        <v>2</v>
      </c>
      <c r="F25" s="8">
        <v>5</v>
      </c>
      <c r="G25" s="15" t="s">
        <v>3</v>
      </c>
      <c r="H25" s="19">
        <f t="shared" ref="H25:H32" si="15">3+2+1+D25+F25</f>
        <v>16</v>
      </c>
      <c r="I25" s="9">
        <v>4</v>
      </c>
      <c r="J25" s="10" t="s">
        <v>2</v>
      </c>
      <c r="K25" s="10">
        <v>5</v>
      </c>
      <c r="L25" s="11" t="s">
        <v>3</v>
      </c>
      <c r="M25" s="19">
        <f t="shared" ref="M25:M32" si="16">2+1+I25+K25</f>
        <v>12</v>
      </c>
      <c r="N25" s="12">
        <v>4</v>
      </c>
      <c r="O25" s="13" t="s">
        <v>2</v>
      </c>
      <c r="P25" s="13">
        <v>5</v>
      </c>
      <c r="Q25" s="14" t="s">
        <v>3</v>
      </c>
      <c r="R25" s="19">
        <f t="shared" ref="R25:R32" si="17">2+1+N25+P25</f>
        <v>12</v>
      </c>
      <c r="S25" s="7">
        <v>4</v>
      </c>
      <c r="T25" s="8" t="s">
        <v>2</v>
      </c>
      <c r="U25" s="8">
        <v>4</v>
      </c>
      <c r="V25" s="8" t="s">
        <v>3</v>
      </c>
      <c r="W25" s="15" t="s">
        <v>1</v>
      </c>
      <c r="X25" s="32">
        <f t="shared" ref="X25:X32" si="18">3+2+1+S25+U25</f>
        <v>14</v>
      </c>
    </row>
    <row r="26" spans="1:24" s="16" customFormat="1" x14ac:dyDescent="0.25">
      <c r="A26" s="33">
        <f t="shared" si="0"/>
        <v>222</v>
      </c>
      <c r="B26" s="33">
        <v>23</v>
      </c>
      <c r="C26" s="7" t="s">
        <v>1</v>
      </c>
      <c r="D26" s="8">
        <v>5</v>
      </c>
      <c r="E26" s="8" t="s">
        <v>2</v>
      </c>
      <c r="F26" s="8">
        <v>5</v>
      </c>
      <c r="G26" s="15" t="s">
        <v>3</v>
      </c>
      <c r="H26" s="19">
        <f t="shared" si="15"/>
        <v>16</v>
      </c>
      <c r="I26" s="9">
        <v>4</v>
      </c>
      <c r="J26" s="10" t="s">
        <v>2</v>
      </c>
      <c r="K26" s="10">
        <v>5</v>
      </c>
      <c r="L26" s="11" t="s">
        <v>3</v>
      </c>
      <c r="M26" s="19">
        <f t="shared" si="16"/>
        <v>12</v>
      </c>
      <c r="N26" s="12">
        <v>4</v>
      </c>
      <c r="O26" s="13" t="s">
        <v>2</v>
      </c>
      <c r="P26" s="13">
        <v>5</v>
      </c>
      <c r="Q26" s="14" t="s">
        <v>3</v>
      </c>
      <c r="R26" s="19">
        <f t="shared" si="17"/>
        <v>12</v>
      </c>
      <c r="S26" s="7">
        <v>4</v>
      </c>
      <c r="T26" s="8" t="s">
        <v>2</v>
      </c>
      <c r="U26" s="8">
        <v>4</v>
      </c>
      <c r="V26" s="8" t="s">
        <v>3</v>
      </c>
      <c r="W26" s="15" t="s">
        <v>1</v>
      </c>
      <c r="X26" s="32">
        <f t="shared" si="18"/>
        <v>14</v>
      </c>
    </row>
    <row r="27" spans="1:24" s="16" customFormat="1" x14ac:dyDescent="0.25">
      <c r="A27" s="33">
        <f t="shared" si="0"/>
        <v>222</v>
      </c>
      <c r="B27" s="33">
        <v>24</v>
      </c>
      <c r="C27" s="7" t="s">
        <v>1</v>
      </c>
      <c r="D27" s="8">
        <v>5</v>
      </c>
      <c r="E27" s="8" t="s">
        <v>2</v>
      </c>
      <c r="F27" s="8">
        <v>5</v>
      </c>
      <c r="G27" s="15" t="s">
        <v>3</v>
      </c>
      <c r="H27" s="19">
        <f t="shared" si="15"/>
        <v>16</v>
      </c>
      <c r="I27" s="9">
        <v>4</v>
      </c>
      <c r="J27" s="10" t="s">
        <v>2</v>
      </c>
      <c r="K27" s="10">
        <v>5</v>
      </c>
      <c r="L27" s="11" t="s">
        <v>3</v>
      </c>
      <c r="M27" s="19">
        <f t="shared" si="16"/>
        <v>12</v>
      </c>
      <c r="N27" s="12">
        <v>4</v>
      </c>
      <c r="O27" s="13" t="s">
        <v>2</v>
      </c>
      <c r="P27" s="13">
        <v>5</v>
      </c>
      <c r="Q27" s="14" t="s">
        <v>3</v>
      </c>
      <c r="R27" s="19">
        <f t="shared" si="17"/>
        <v>12</v>
      </c>
      <c r="S27" s="7">
        <v>4</v>
      </c>
      <c r="T27" s="8" t="s">
        <v>2</v>
      </c>
      <c r="U27" s="8">
        <v>4</v>
      </c>
      <c r="V27" s="8" t="s">
        <v>3</v>
      </c>
      <c r="W27" s="15" t="s">
        <v>1</v>
      </c>
      <c r="X27" s="32">
        <f t="shared" si="18"/>
        <v>14</v>
      </c>
    </row>
    <row r="28" spans="1:24" s="16" customFormat="1" x14ac:dyDescent="0.25">
      <c r="A28" s="33">
        <f t="shared" si="0"/>
        <v>222</v>
      </c>
      <c r="B28" s="33">
        <v>25</v>
      </c>
      <c r="C28" s="7" t="s">
        <v>1</v>
      </c>
      <c r="D28" s="8">
        <v>5</v>
      </c>
      <c r="E28" s="8" t="s">
        <v>2</v>
      </c>
      <c r="F28" s="8">
        <v>5</v>
      </c>
      <c r="G28" s="15" t="s">
        <v>3</v>
      </c>
      <c r="H28" s="19">
        <f t="shared" si="15"/>
        <v>16</v>
      </c>
      <c r="I28" s="9">
        <v>4</v>
      </c>
      <c r="J28" s="10" t="s">
        <v>2</v>
      </c>
      <c r="K28" s="10">
        <v>5</v>
      </c>
      <c r="L28" s="11" t="s">
        <v>3</v>
      </c>
      <c r="M28" s="19">
        <f t="shared" si="16"/>
        <v>12</v>
      </c>
      <c r="N28" s="12">
        <v>4</v>
      </c>
      <c r="O28" s="13" t="s">
        <v>2</v>
      </c>
      <c r="P28" s="13">
        <v>5</v>
      </c>
      <c r="Q28" s="14" t="s">
        <v>3</v>
      </c>
      <c r="R28" s="19">
        <f t="shared" si="17"/>
        <v>12</v>
      </c>
      <c r="S28" s="7">
        <v>4</v>
      </c>
      <c r="T28" s="8" t="s">
        <v>2</v>
      </c>
      <c r="U28" s="8">
        <v>4</v>
      </c>
      <c r="V28" s="8" t="s">
        <v>3</v>
      </c>
      <c r="W28" s="15" t="s">
        <v>1</v>
      </c>
      <c r="X28" s="32">
        <f t="shared" si="18"/>
        <v>14</v>
      </c>
    </row>
    <row r="29" spans="1:24" s="16" customFormat="1" x14ac:dyDescent="0.25">
      <c r="A29" s="33">
        <f t="shared" si="0"/>
        <v>222</v>
      </c>
      <c r="B29" s="33">
        <v>26</v>
      </c>
      <c r="C29" s="7" t="s">
        <v>1</v>
      </c>
      <c r="D29" s="8">
        <v>5</v>
      </c>
      <c r="E29" s="8" t="s">
        <v>2</v>
      </c>
      <c r="F29" s="8">
        <v>5</v>
      </c>
      <c r="G29" s="15" t="s">
        <v>3</v>
      </c>
      <c r="H29" s="19">
        <f t="shared" si="15"/>
        <v>16</v>
      </c>
      <c r="I29" s="9">
        <v>4</v>
      </c>
      <c r="J29" s="10" t="s">
        <v>2</v>
      </c>
      <c r="K29" s="10">
        <v>5</v>
      </c>
      <c r="L29" s="11" t="s">
        <v>3</v>
      </c>
      <c r="M29" s="19">
        <f t="shared" si="16"/>
        <v>12</v>
      </c>
      <c r="N29" s="12">
        <v>4</v>
      </c>
      <c r="O29" s="13" t="s">
        <v>2</v>
      </c>
      <c r="P29" s="13">
        <v>5</v>
      </c>
      <c r="Q29" s="14" t="s">
        <v>3</v>
      </c>
      <c r="R29" s="19">
        <f t="shared" si="17"/>
        <v>12</v>
      </c>
      <c r="S29" s="7">
        <v>4</v>
      </c>
      <c r="T29" s="8" t="s">
        <v>2</v>
      </c>
      <c r="U29" s="8">
        <v>4</v>
      </c>
      <c r="V29" s="8" t="s">
        <v>3</v>
      </c>
      <c r="W29" s="15" t="s">
        <v>1</v>
      </c>
      <c r="X29" s="32">
        <f t="shared" si="18"/>
        <v>14</v>
      </c>
    </row>
    <row r="30" spans="1:24" s="16" customFormat="1" x14ac:dyDescent="0.25">
      <c r="A30" s="33">
        <f t="shared" si="0"/>
        <v>222</v>
      </c>
      <c r="B30" s="33">
        <v>27</v>
      </c>
      <c r="C30" s="7" t="s">
        <v>1</v>
      </c>
      <c r="D30" s="8">
        <v>5</v>
      </c>
      <c r="E30" s="8" t="s">
        <v>2</v>
      </c>
      <c r="F30" s="8">
        <v>5</v>
      </c>
      <c r="G30" s="15" t="s">
        <v>3</v>
      </c>
      <c r="H30" s="19">
        <f t="shared" si="15"/>
        <v>16</v>
      </c>
      <c r="I30" s="9">
        <v>4</v>
      </c>
      <c r="J30" s="10" t="s">
        <v>2</v>
      </c>
      <c r="K30" s="10">
        <v>5</v>
      </c>
      <c r="L30" s="11" t="s">
        <v>3</v>
      </c>
      <c r="M30" s="19">
        <f t="shared" si="16"/>
        <v>12</v>
      </c>
      <c r="N30" s="12">
        <v>4</v>
      </c>
      <c r="O30" s="13" t="s">
        <v>2</v>
      </c>
      <c r="P30" s="13">
        <v>5</v>
      </c>
      <c r="Q30" s="14" t="s">
        <v>3</v>
      </c>
      <c r="R30" s="19">
        <f t="shared" si="17"/>
        <v>12</v>
      </c>
      <c r="S30" s="7">
        <v>4</v>
      </c>
      <c r="T30" s="8" t="s">
        <v>2</v>
      </c>
      <c r="U30" s="8">
        <v>4</v>
      </c>
      <c r="V30" s="8" t="s">
        <v>3</v>
      </c>
      <c r="W30" s="15" t="s">
        <v>1</v>
      </c>
      <c r="X30" s="32">
        <f t="shared" si="18"/>
        <v>14</v>
      </c>
    </row>
    <row r="31" spans="1:24" s="16" customFormat="1" x14ac:dyDescent="0.25">
      <c r="A31" s="33">
        <f t="shared" si="0"/>
        <v>222</v>
      </c>
      <c r="B31" s="33">
        <v>28</v>
      </c>
      <c r="C31" s="7" t="s">
        <v>1</v>
      </c>
      <c r="D31" s="8">
        <v>5</v>
      </c>
      <c r="E31" s="8" t="s">
        <v>2</v>
      </c>
      <c r="F31" s="8">
        <v>5</v>
      </c>
      <c r="G31" s="15" t="s">
        <v>3</v>
      </c>
      <c r="H31" s="19">
        <f t="shared" si="15"/>
        <v>16</v>
      </c>
      <c r="I31" s="9">
        <v>4</v>
      </c>
      <c r="J31" s="10" t="s">
        <v>2</v>
      </c>
      <c r="K31" s="10">
        <v>5</v>
      </c>
      <c r="L31" s="11" t="s">
        <v>3</v>
      </c>
      <c r="M31" s="19">
        <f t="shared" si="16"/>
        <v>12</v>
      </c>
      <c r="N31" s="12">
        <v>4</v>
      </c>
      <c r="O31" s="13" t="s">
        <v>2</v>
      </c>
      <c r="P31" s="13">
        <v>5</v>
      </c>
      <c r="Q31" s="14" t="s">
        <v>3</v>
      </c>
      <c r="R31" s="19">
        <f t="shared" si="17"/>
        <v>12</v>
      </c>
      <c r="S31" s="7">
        <v>4</v>
      </c>
      <c r="T31" s="8" t="s">
        <v>2</v>
      </c>
      <c r="U31" s="8">
        <v>4</v>
      </c>
      <c r="V31" s="8" t="s">
        <v>3</v>
      </c>
      <c r="W31" s="15" t="s">
        <v>1</v>
      </c>
      <c r="X31" s="32">
        <f t="shared" si="18"/>
        <v>14</v>
      </c>
    </row>
    <row r="32" spans="1:24" s="16" customFormat="1" x14ac:dyDescent="0.25">
      <c r="A32" s="33">
        <f t="shared" si="0"/>
        <v>222</v>
      </c>
      <c r="B32" s="33">
        <v>29</v>
      </c>
      <c r="C32" s="7" t="s">
        <v>1</v>
      </c>
      <c r="D32" s="8">
        <v>5</v>
      </c>
      <c r="E32" s="8" t="s">
        <v>2</v>
      </c>
      <c r="F32" s="8">
        <v>5</v>
      </c>
      <c r="G32" s="15" t="s">
        <v>3</v>
      </c>
      <c r="H32" s="19">
        <f t="shared" si="15"/>
        <v>16</v>
      </c>
      <c r="I32" s="9">
        <v>4</v>
      </c>
      <c r="J32" s="10" t="s">
        <v>2</v>
      </c>
      <c r="K32" s="10">
        <v>5</v>
      </c>
      <c r="L32" s="11" t="s">
        <v>3</v>
      </c>
      <c r="M32" s="19">
        <f t="shared" si="16"/>
        <v>12</v>
      </c>
      <c r="N32" s="12">
        <v>4</v>
      </c>
      <c r="O32" s="13" t="s">
        <v>2</v>
      </c>
      <c r="P32" s="13">
        <v>5</v>
      </c>
      <c r="Q32" s="14" t="s">
        <v>3</v>
      </c>
      <c r="R32" s="19">
        <f t="shared" si="17"/>
        <v>12</v>
      </c>
      <c r="S32" s="7">
        <v>4</v>
      </c>
      <c r="T32" s="8" t="s">
        <v>2</v>
      </c>
      <c r="U32" s="8">
        <v>4</v>
      </c>
      <c r="V32" s="8" t="s">
        <v>3</v>
      </c>
      <c r="W32" s="15" t="s">
        <v>1</v>
      </c>
      <c r="X32" s="32">
        <f t="shared" si="18"/>
        <v>14</v>
      </c>
    </row>
    <row r="33" spans="1:24" s="16" customFormat="1" x14ac:dyDescent="0.25">
      <c r="A33" s="33">
        <f t="shared" si="0"/>
        <v>240</v>
      </c>
      <c r="B33" s="33">
        <v>30</v>
      </c>
      <c r="C33" s="22" t="s">
        <v>1</v>
      </c>
      <c r="D33" s="30"/>
      <c r="E33" s="23">
        <v>12</v>
      </c>
      <c r="F33" s="30"/>
      <c r="G33" s="24" t="s">
        <v>3</v>
      </c>
      <c r="H33" s="25">
        <f>E33+3+2</f>
        <v>17</v>
      </c>
      <c r="I33" s="31"/>
      <c r="J33" s="26">
        <v>11</v>
      </c>
      <c r="K33" s="30"/>
      <c r="L33" s="27" t="s">
        <v>3</v>
      </c>
      <c r="M33" s="25">
        <f>J33+2</f>
        <v>13</v>
      </c>
      <c r="N33" s="31"/>
      <c r="O33" s="28">
        <v>11</v>
      </c>
      <c r="P33" s="30"/>
      <c r="Q33" s="29" t="s">
        <v>3</v>
      </c>
      <c r="R33" s="25">
        <f>O33+2</f>
        <v>13</v>
      </c>
      <c r="S33" s="31"/>
      <c r="T33" s="23">
        <v>10</v>
      </c>
      <c r="U33" s="30"/>
      <c r="V33" s="23" t="s">
        <v>3</v>
      </c>
      <c r="W33" s="24" t="s">
        <v>1</v>
      </c>
      <c r="X33" s="21">
        <f>T33+2+3</f>
        <v>15</v>
      </c>
    </row>
    <row r="34" spans="1:24" s="16" customFormat="1" x14ac:dyDescent="0.25">
      <c r="A34" s="33">
        <f t="shared" si="0"/>
        <v>258</v>
      </c>
      <c r="B34" s="33">
        <v>31</v>
      </c>
      <c r="C34" s="22" t="s">
        <v>1</v>
      </c>
      <c r="D34" s="30"/>
      <c r="E34" s="23">
        <v>13</v>
      </c>
      <c r="F34" s="30"/>
      <c r="G34" s="24" t="s">
        <v>3</v>
      </c>
      <c r="H34" s="25">
        <f>E34+3+2</f>
        <v>18</v>
      </c>
      <c r="I34" s="31"/>
      <c r="J34" s="26">
        <v>12</v>
      </c>
      <c r="K34" s="30"/>
      <c r="L34" s="27" t="s">
        <v>3</v>
      </c>
      <c r="M34" s="25">
        <f>J34+2</f>
        <v>14</v>
      </c>
      <c r="N34" s="31"/>
      <c r="O34" s="28">
        <v>12</v>
      </c>
      <c r="P34" s="30"/>
      <c r="Q34" s="29" t="s">
        <v>3</v>
      </c>
      <c r="R34" s="25">
        <f>O34+2</f>
        <v>14</v>
      </c>
      <c r="S34" s="31"/>
      <c r="T34" s="23">
        <v>11</v>
      </c>
      <c r="U34" s="30"/>
      <c r="V34" s="23" t="s">
        <v>3</v>
      </c>
      <c r="W34" s="24" t="s">
        <v>1</v>
      </c>
      <c r="X34" s="21">
        <f>T34+2+3</f>
        <v>16</v>
      </c>
    </row>
    <row r="35" spans="1:24" s="16" customFormat="1" x14ac:dyDescent="0.25">
      <c r="A35" s="33">
        <f t="shared" si="0"/>
        <v>258</v>
      </c>
      <c r="B35" s="33">
        <v>32</v>
      </c>
      <c r="C35" s="7" t="s">
        <v>1</v>
      </c>
      <c r="D35" s="8">
        <v>6</v>
      </c>
      <c r="E35" s="8" t="s">
        <v>2</v>
      </c>
      <c r="F35" s="8">
        <v>6</v>
      </c>
      <c r="G35" s="15" t="s">
        <v>3</v>
      </c>
      <c r="H35" s="19">
        <f t="shared" ref="H35" si="19">3+2+1+D35+F35</f>
        <v>18</v>
      </c>
      <c r="I35" s="9">
        <v>5</v>
      </c>
      <c r="J35" s="10" t="s">
        <v>2</v>
      </c>
      <c r="K35" s="10">
        <v>6</v>
      </c>
      <c r="L35" s="11" t="s">
        <v>3</v>
      </c>
      <c r="M35" s="19">
        <f t="shared" ref="M35" si="20">2+1+I35+K35</f>
        <v>14</v>
      </c>
      <c r="N35" s="12">
        <v>5</v>
      </c>
      <c r="O35" s="13" t="s">
        <v>2</v>
      </c>
      <c r="P35" s="13">
        <v>6</v>
      </c>
      <c r="Q35" s="14" t="s">
        <v>3</v>
      </c>
      <c r="R35" s="19">
        <f t="shared" ref="R35" si="21">2+1+N35+P35</f>
        <v>14</v>
      </c>
      <c r="S35" s="7">
        <v>5</v>
      </c>
      <c r="T35" s="8" t="s">
        <v>2</v>
      </c>
      <c r="U35" s="8">
        <v>5</v>
      </c>
      <c r="V35" s="8" t="s">
        <v>3</v>
      </c>
      <c r="W35" s="15" t="s">
        <v>1</v>
      </c>
      <c r="X35" s="32">
        <f t="shared" ref="X35" si="22">3+2+1+S35+U35</f>
        <v>16</v>
      </c>
    </row>
    <row r="36" spans="1:24" s="16" customFormat="1" x14ac:dyDescent="0.25">
      <c r="A36" s="33">
        <f t="shared" ref="A36:A56" si="23">H36+X36+Anzahl*M36</f>
        <v>258</v>
      </c>
      <c r="B36" s="33">
        <v>33</v>
      </c>
      <c r="C36" s="7" t="s">
        <v>1</v>
      </c>
      <c r="D36" s="8">
        <v>6</v>
      </c>
      <c r="E36" s="8" t="s">
        <v>2</v>
      </c>
      <c r="F36" s="8">
        <v>6</v>
      </c>
      <c r="G36" s="15" t="s">
        <v>3</v>
      </c>
      <c r="H36" s="19">
        <f t="shared" ref="H36:H43" si="24">3+2+1+D36+F36</f>
        <v>18</v>
      </c>
      <c r="I36" s="9">
        <v>5</v>
      </c>
      <c r="J36" s="10" t="s">
        <v>2</v>
      </c>
      <c r="K36" s="10">
        <v>6</v>
      </c>
      <c r="L36" s="11" t="s">
        <v>3</v>
      </c>
      <c r="M36" s="19">
        <f t="shared" ref="M36:M43" si="25">2+1+I36+K36</f>
        <v>14</v>
      </c>
      <c r="N36" s="12">
        <v>5</v>
      </c>
      <c r="O36" s="13" t="s">
        <v>2</v>
      </c>
      <c r="P36" s="13">
        <v>6</v>
      </c>
      <c r="Q36" s="14" t="s">
        <v>3</v>
      </c>
      <c r="R36" s="19">
        <f t="shared" ref="R36:R43" si="26">2+1+N36+P36</f>
        <v>14</v>
      </c>
      <c r="S36" s="7">
        <v>5</v>
      </c>
      <c r="T36" s="8" t="s">
        <v>2</v>
      </c>
      <c r="U36" s="8">
        <v>5</v>
      </c>
      <c r="V36" s="8" t="s">
        <v>3</v>
      </c>
      <c r="W36" s="15" t="s">
        <v>1</v>
      </c>
      <c r="X36" s="32">
        <f t="shared" ref="X36:X43" si="27">3+2+1+S36+U36</f>
        <v>16</v>
      </c>
    </row>
    <row r="37" spans="1:24" s="16" customFormat="1" x14ac:dyDescent="0.25">
      <c r="A37" s="33">
        <f t="shared" si="23"/>
        <v>258</v>
      </c>
      <c r="B37" s="33">
        <v>34</v>
      </c>
      <c r="C37" s="7" t="s">
        <v>1</v>
      </c>
      <c r="D37" s="8">
        <v>6</v>
      </c>
      <c r="E37" s="8" t="s">
        <v>2</v>
      </c>
      <c r="F37" s="8">
        <v>6</v>
      </c>
      <c r="G37" s="15" t="s">
        <v>3</v>
      </c>
      <c r="H37" s="19">
        <f t="shared" si="24"/>
        <v>18</v>
      </c>
      <c r="I37" s="9">
        <v>5</v>
      </c>
      <c r="J37" s="10" t="s">
        <v>2</v>
      </c>
      <c r="K37" s="10">
        <v>6</v>
      </c>
      <c r="L37" s="11" t="s">
        <v>3</v>
      </c>
      <c r="M37" s="19">
        <f t="shared" si="25"/>
        <v>14</v>
      </c>
      <c r="N37" s="12">
        <v>5</v>
      </c>
      <c r="O37" s="13" t="s">
        <v>2</v>
      </c>
      <c r="P37" s="13">
        <v>6</v>
      </c>
      <c r="Q37" s="14" t="s">
        <v>3</v>
      </c>
      <c r="R37" s="19">
        <f t="shared" si="26"/>
        <v>14</v>
      </c>
      <c r="S37" s="7">
        <v>5</v>
      </c>
      <c r="T37" s="8" t="s">
        <v>2</v>
      </c>
      <c r="U37" s="8">
        <v>5</v>
      </c>
      <c r="V37" s="8" t="s">
        <v>3</v>
      </c>
      <c r="W37" s="15" t="s">
        <v>1</v>
      </c>
      <c r="X37" s="32">
        <f t="shared" si="27"/>
        <v>16</v>
      </c>
    </row>
    <row r="38" spans="1:24" s="16" customFormat="1" x14ac:dyDescent="0.25">
      <c r="A38" s="33">
        <f t="shared" si="23"/>
        <v>258</v>
      </c>
      <c r="B38" s="33">
        <v>35</v>
      </c>
      <c r="C38" s="7" t="s">
        <v>1</v>
      </c>
      <c r="D38" s="8">
        <v>6</v>
      </c>
      <c r="E38" s="8" t="s">
        <v>2</v>
      </c>
      <c r="F38" s="8">
        <v>6</v>
      </c>
      <c r="G38" s="15" t="s">
        <v>3</v>
      </c>
      <c r="H38" s="19">
        <f t="shared" si="24"/>
        <v>18</v>
      </c>
      <c r="I38" s="9">
        <v>5</v>
      </c>
      <c r="J38" s="10" t="s">
        <v>2</v>
      </c>
      <c r="K38" s="10">
        <v>6</v>
      </c>
      <c r="L38" s="11" t="s">
        <v>3</v>
      </c>
      <c r="M38" s="19">
        <f t="shared" si="25"/>
        <v>14</v>
      </c>
      <c r="N38" s="12">
        <v>5</v>
      </c>
      <c r="O38" s="13" t="s">
        <v>2</v>
      </c>
      <c r="P38" s="13">
        <v>6</v>
      </c>
      <c r="Q38" s="14" t="s">
        <v>3</v>
      </c>
      <c r="R38" s="19">
        <f t="shared" si="26"/>
        <v>14</v>
      </c>
      <c r="S38" s="7">
        <v>5</v>
      </c>
      <c r="T38" s="8" t="s">
        <v>2</v>
      </c>
      <c r="U38" s="8">
        <v>5</v>
      </c>
      <c r="V38" s="8" t="s">
        <v>3</v>
      </c>
      <c r="W38" s="15" t="s">
        <v>1</v>
      </c>
      <c r="X38" s="32">
        <f t="shared" si="27"/>
        <v>16</v>
      </c>
    </row>
    <row r="39" spans="1:24" s="16" customFormat="1" x14ac:dyDescent="0.25">
      <c r="A39" s="33">
        <f t="shared" si="23"/>
        <v>258</v>
      </c>
      <c r="B39" s="33">
        <v>36</v>
      </c>
      <c r="C39" s="7" t="s">
        <v>1</v>
      </c>
      <c r="D39" s="8">
        <v>6</v>
      </c>
      <c r="E39" s="8" t="s">
        <v>2</v>
      </c>
      <c r="F39" s="8">
        <v>6</v>
      </c>
      <c r="G39" s="15" t="s">
        <v>3</v>
      </c>
      <c r="H39" s="19">
        <f t="shared" si="24"/>
        <v>18</v>
      </c>
      <c r="I39" s="9">
        <v>5</v>
      </c>
      <c r="J39" s="10" t="s">
        <v>2</v>
      </c>
      <c r="K39" s="10">
        <v>6</v>
      </c>
      <c r="L39" s="11" t="s">
        <v>3</v>
      </c>
      <c r="M39" s="19">
        <f t="shared" si="25"/>
        <v>14</v>
      </c>
      <c r="N39" s="12">
        <v>5</v>
      </c>
      <c r="O39" s="13" t="s">
        <v>2</v>
      </c>
      <c r="P39" s="13">
        <v>6</v>
      </c>
      <c r="Q39" s="14" t="s">
        <v>3</v>
      </c>
      <c r="R39" s="19">
        <f t="shared" si="26"/>
        <v>14</v>
      </c>
      <c r="S39" s="7">
        <v>5</v>
      </c>
      <c r="T39" s="8" t="s">
        <v>2</v>
      </c>
      <c r="U39" s="8">
        <v>5</v>
      </c>
      <c r="V39" s="8" t="s">
        <v>3</v>
      </c>
      <c r="W39" s="15" t="s">
        <v>1</v>
      </c>
      <c r="X39" s="32">
        <f t="shared" si="27"/>
        <v>16</v>
      </c>
    </row>
    <row r="40" spans="1:24" s="16" customFormat="1" x14ac:dyDescent="0.25">
      <c r="A40" s="33">
        <f t="shared" si="23"/>
        <v>258</v>
      </c>
      <c r="B40" s="33">
        <v>37</v>
      </c>
      <c r="C40" s="7" t="s">
        <v>1</v>
      </c>
      <c r="D40" s="8">
        <v>6</v>
      </c>
      <c r="E40" s="8" t="s">
        <v>2</v>
      </c>
      <c r="F40" s="8">
        <v>6</v>
      </c>
      <c r="G40" s="15" t="s">
        <v>3</v>
      </c>
      <c r="H40" s="19">
        <f t="shared" si="24"/>
        <v>18</v>
      </c>
      <c r="I40" s="9">
        <v>5</v>
      </c>
      <c r="J40" s="10" t="s">
        <v>2</v>
      </c>
      <c r="K40" s="10">
        <v>6</v>
      </c>
      <c r="L40" s="11" t="s">
        <v>3</v>
      </c>
      <c r="M40" s="19">
        <f t="shared" si="25"/>
        <v>14</v>
      </c>
      <c r="N40" s="12">
        <v>5</v>
      </c>
      <c r="O40" s="13" t="s">
        <v>2</v>
      </c>
      <c r="P40" s="13">
        <v>6</v>
      </c>
      <c r="Q40" s="14" t="s">
        <v>3</v>
      </c>
      <c r="R40" s="19">
        <f t="shared" si="26"/>
        <v>14</v>
      </c>
      <c r="S40" s="7">
        <v>5</v>
      </c>
      <c r="T40" s="8" t="s">
        <v>2</v>
      </c>
      <c r="U40" s="8">
        <v>5</v>
      </c>
      <c r="V40" s="8" t="s">
        <v>3</v>
      </c>
      <c r="W40" s="15" t="s">
        <v>1</v>
      </c>
      <c r="X40" s="32">
        <f t="shared" si="27"/>
        <v>16</v>
      </c>
    </row>
    <row r="41" spans="1:24" s="16" customFormat="1" x14ac:dyDescent="0.25">
      <c r="A41" s="33">
        <f t="shared" si="23"/>
        <v>258</v>
      </c>
      <c r="B41" s="33">
        <v>38</v>
      </c>
      <c r="C41" s="7" t="s">
        <v>1</v>
      </c>
      <c r="D41" s="8">
        <v>6</v>
      </c>
      <c r="E41" s="8" t="s">
        <v>2</v>
      </c>
      <c r="F41" s="8">
        <v>6</v>
      </c>
      <c r="G41" s="15" t="s">
        <v>3</v>
      </c>
      <c r="H41" s="19">
        <f t="shared" si="24"/>
        <v>18</v>
      </c>
      <c r="I41" s="9">
        <v>5</v>
      </c>
      <c r="J41" s="10" t="s">
        <v>2</v>
      </c>
      <c r="K41" s="10">
        <v>6</v>
      </c>
      <c r="L41" s="11" t="s">
        <v>3</v>
      </c>
      <c r="M41" s="19">
        <f t="shared" si="25"/>
        <v>14</v>
      </c>
      <c r="N41" s="12">
        <v>5</v>
      </c>
      <c r="O41" s="13" t="s">
        <v>2</v>
      </c>
      <c r="P41" s="13">
        <v>6</v>
      </c>
      <c r="Q41" s="14" t="s">
        <v>3</v>
      </c>
      <c r="R41" s="19">
        <f t="shared" si="26"/>
        <v>14</v>
      </c>
      <c r="S41" s="7">
        <v>5</v>
      </c>
      <c r="T41" s="8" t="s">
        <v>2</v>
      </c>
      <c r="U41" s="8">
        <v>5</v>
      </c>
      <c r="V41" s="8" t="s">
        <v>3</v>
      </c>
      <c r="W41" s="15" t="s">
        <v>1</v>
      </c>
      <c r="X41" s="32">
        <f t="shared" si="27"/>
        <v>16</v>
      </c>
    </row>
    <row r="42" spans="1:24" s="16" customFormat="1" x14ac:dyDescent="0.25">
      <c r="A42" s="33">
        <f t="shared" si="23"/>
        <v>258</v>
      </c>
      <c r="B42" s="33">
        <v>39</v>
      </c>
      <c r="C42" s="7" t="s">
        <v>1</v>
      </c>
      <c r="D42" s="8">
        <v>6</v>
      </c>
      <c r="E42" s="8" t="s">
        <v>2</v>
      </c>
      <c r="F42" s="8">
        <v>6</v>
      </c>
      <c r="G42" s="15" t="s">
        <v>3</v>
      </c>
      <c r="H42" s="19">
        <f t="shared" si="24"/>
        <v>18</v>
      </c>
      <c r="I42" s="9">
        <v>5</v>
      </c>
      <c r="J42" s="10" t="s">
        <v>2</v>
      </c>
      <c r="K42" s="10">
        <v>6</v>
      </c>
      <c r="L42" s="11" t="s">
        <v>3</v>
      </c>
      <c r="M42" s="19">
        <f t="shared" si="25"/>
        <v>14</v>
      </c>
      <c r="N42" s="12">
        <v>5</v>
      </c>
      <c r="O42" s="13" t="s">
        <v>2</v>
      </c>
      <c r="P42" s="13">
        <v>6</v>
      </c>
      <c r="Q42" s="14" t="s">
        <v>3</v>
      </c>
      <c r="R42" s="19">
        <f t="shared" si="26"/>
        <v>14</v>
      </c>
      <c r="S42" s="7">
        <v>5</v>
      </c>
      <c r="T42" s="8" t="s">
        <v>2</v>
      </c>
      <c r="U42" s="8">
        <v>5</v>
      </c>
      <c r="V42" s="8" t="s">
        <v>3</v>
      </c>
      <c r="W42" s="15" t="s">
        <v>1</v>
      </c>
      <c r="X42" s="32">
        <f t="shared" si="27"/>
        <v>16</v>
      </c>
    </row>
    <row r="43" spans="1:24" s="16" customFormat="1" x14ac:dyDescent="0.25">
      <c r="A43" s="33">
        <f t="shared" si="23"/>
        <v>258</v>
      </c>
      <c r="B43" s="33">
        <v>40</v>
      </c>
      <c r="C43" s="7" t="s">
        <v>1</v>
      </c>
      <c r="D43" s="8">
        <v>6</v>
      </c>
      <c r="E43" s="8" t="s">
        <v>2</v>
      </c>
      <c r="F43" s="8">
        <v>6</v>
      </c>
      <c r="G43" s="15" t="s">
        <v>3</v>
      </c>
      <c r="H43" s="19">
        <f t="shared" si="24"/>
        <v>18</v>
      </c>
      <c r="I43" s="9">
        <v>5</v>
      </c>
      <c r="J43" s="10" t="s">
        <v>2</v>
      </c>
      <c r="K43" s="10">
        <v>6</v>
      </c>
      <c r="L43" s="11" t="s">
        <v>3</v>
      </c>
      <c r="M43" s="19">
        <f t="shared" si="25"/>
        <v>14</v>
      </c>
      <c r="N43" s="12">
        <v>5</v>
      </c>
      <c r="O43" s="13" t="s">
        <v>2</v>
      </c>
      <c r="P43" s="13">
        <v>6</v>
      </c>
      <c r="Q43" s="14" t="s">
        <v>3</v>
      </c>
      <c r="R43" s="19">
        <f t="shared" si="26"/>
        <v>14</v>
      </c>
      <c r="S43" s="7">
        <v>5</v>
      </c>
      <c r="T43" s="8" t="s">
        <v>2</v>
      </c>
      <c r="U43" s="8">
        <v>5</v>
      </c>
      <c r="V43" s="8" t="s">
        <v>3</v>
      </c>
      <c r="W43" s="15" t="s">
        <v>1</v>
      </c>
      <c r="X43" s="32">
        <f t="shared" si="27"/>
        <v>16</v>
      </c>
    </row>
    <row r="44" spans="1:24" s="16" customFormat="1" x14ac:dyDescent="0.25">
      <c r="A44" s="33">
        <f t="shared" si="23"/>
        <v>276</v>
      </c>
      <c r="B44" s="33">
        <v>41</v>
      </c>
      <c r="C44" s="22" t="s">
        <v>1</v>
      </c>
      <c r="D44" s="30"/>
      <c r="E44" s="23">
        <v>14</v>
      </c>
      <c r="F44" s="30"/>
      <c r="G44" s="24" t="s">
        <v>3</v>
      </c>
      <c r="H44" s="25">
        <f>E44+3+2</f>
        <v>19</v>
      </c>
      <c r="I44" s="31"/>
      <c r="J44" s="26">
        <v>13</v>
      </c>
      <c r="K44" s="30"/>
      <c r="L44" s="27" t="s">
        <v>3</v>
      </c>
      <c r="M44" s="25">
        <f>J44+2</f>
        <v>15</v>
      </c>
      <c r="N44" s="31"/>
      <c r="O44" s="28">
        <v>13</v>
      </c>
      <c r="P44" s="30"/>
      <c r="Q44" s="29" t="s">
        <v>3</v>
      </c>
      <c r="R44" s="25">
        <f>O44+2</f>
        <v>15</v>
      </c>
      <c r="S44" s="31"/>
      <c r="T44" s="23">
        <v>12</v>
      </c>
      <c r="U44" s="30"/>
      <c r="V44" s="23" t="s">
        <v>3</v>
      </c>
      <c r="W44" s="24" t="s">
        <v>1</v>
      </c>
      <c r="X44" s="21">
        <f>T44+2+3</f>
        <v>17</v>
      </c>
    </row>
    <row r="45" spans="1:24" s="16" customFormat="1" x14ac:dyDescent="0.25">
      <c r="A45" s="33">
        <f t="shared" si="23"/>
        <v>294</v>
      </c>
      <c r="B45" s="33">
        <v>42</v>
      </c>
      <c r="C45" s="22" t="s">
        <v>1</v>
      </c>
      <c r="D45" s="30"/>
      <c r="E45" s="23">
        <v>15</v>
      </c>
      <c r="F45" s="30"/>
      <c r="G45" s="24" t="s">
        <v>3</v>
      </c>
      <c r="H45" s="25">
        <f>E45+3+2</f>
        <v>20</v>
      </c>
      <c r="I45" s="31"/>
      <c r="J45" s="26">
        <v>14</v>
      </c>
      <c r="K45" s="30"/>
      <c r="L45" s="27" t="s">
        <v>3</v>
      </c>
      <c r="M45" s="25">
        <f>J45+2</f>
        <v>16</v>
      </c>
      <c r="N45" s="31"/>
      <c r="O45" s="28">
        <v>14</v>
      </c>
      <c r="P45" s="30"/>
      <c r="Q45" s="29" t="s">
        <v>3</v>
      </c>
      <c r="R45" s="25">
        <f>O45+2</f>
        <v>16</v>
      </c>
      <c r="S45" s="31"/>
      <c r="T45" s="23">
        <v>13</v>
      </c>
      <c r="U45" s="30"/>
      <c r="V45" s="23" t="s">
        <v>3</v>
      </c>
      <c r="W45" s="24" t="s">
        <v>1</v>
      </c>
      <c r="X45" s="21">
        <f>T45+2+3</f>
        <v>18</v>
      </c>
    </row>
    <row r="46" spans="1:24" s="16" customFormat="1" x14ac:dyDescent="0.25">
      <c r="A46" s="33">
        <f t="shared" si="23"/>
        <v>294</v>
      </c>
      <c r="B46" s="33">
        <v>43</v>
      </c>
      <c r="C46" s="7" t="s">
        <v>1</v>
      </c>
      <c r="D46" s="8">
        <v>7</v>
      </c>
      <c r="E46" s="8" t="s">
        <v>2</v>
      </c>
      <c r="F46" s="8">
        <v>7</v>
      </c>
      <c r="G46" s="15" t="s">
        <v>3</v>
      </c>
      <c r="H46" s="19">
        <f t="shared" ref="H46" si="28">3+2+1+D46+F46</f>
        <v>20</v>
      </c>
      <c r="I46" s="9">
        <v>6</v>
      </c>
      <c r="J46" s="10" t="s">
        <v>2</v>
      </c>
      <c r="K46" s="10">
        <v>7</v>
      </c>
      <c r="L46" s="11" t="s">
        <v>3</v>
      </c>
      <c r="M46" s="19">
        <f t="shared" ref="M46" si="29">2+1+I46+K46</f>
        <v>16</v>
      </c>
      <c r="N46" s="12">
        <v>6</v>
      </c>
      <c r="O46" s="13" t="s">
        <v>2</v>
      </c>
      <c r="P46" s="13">
        <v>7</v>
      </c>
      <c r="Q46" s="14" t="s">
        <v>3</v>
      </c>
      <c r="R46" s="19">
        <f t="shared" ref="R46" si="30">2+1+N46+P46</f>
        <v>16</v>
      </c>
      <c r="S46" s="7">
        <v>6</v>
      </c>
      <c r="T46" s="8" t="s">
        <v>2</v>
      </c>
      <c r="U46" s="8">
        <v>6</v>
      </c>
      <c r="V46" s="8" t="s">
        <v>3</v>
      </c>
      <c r="W46" s="15" t="s">
        <v>1</v>
      </c>
      <c r="X46" s="32">
        <f t="shared" ref="X46" si="31">3+2+1+S46+U46</f>
        <v>18</v>
      </c>
    </row>
    <row r="47" spans="1:24" s="16" customFormat="1" x14ac:dyDescent="0.25">
      <c r="A47" s="33">
        <f t="shared" si="23"/>
        <v>294</v>
      </c>
      <c r="B47" s="33">
        <v>44</v>
      </c>
      <c r="C47" s="7" t="s">
        <v>1</v>
      </c>
      <c r="D47" s="8">
        <v>7</v>
      </c>
      <c r="E47" s="8" t="s">
        <v>2</v>
      </c>
      <c r="F47" s="8">
        <v>7</v>
      </c>
      <c r="G47" s="15" t="s">
        <v>3</v>
      </c>
      <c r="H47" s="19">
        <f t="shared" ref="H47:H54" si="32">3+2+1+D47+F47</f>
        <v>20</v>
      </c>
      <c r="I47" s="9">
        <v>6</v>
      </c>
      <c r="J47" s="10" t="s">
        <v>2</v>
      </c>
      <c r="K47" s="10">
        <v>7</v>
      </c>
      <c r="L47" s="11" t="s">
        <v>3</v>
      </c>
      <c r="M47" s="19">
        <f t="shared" ref="M47:M54" si="33">2+1+I47+K47</f>
        <v>16</v>
      </c>
      <c r="N47" s="12">
        <v>6</v>
      </c>
      <c r="O47" s="13" t="s">
        <v>2</v>
      </c>
      <c r="P47" s="13">
        <v>7</v>
      </c>
      <c r="Q47" s="14" t="s">
        <v>3</v>
      </c>
      <c r="R47" s="19">
        <f t="shared" ref="R47:R54" si="34">2+1+N47+P47</f>
        <v>16</v>
      </c>
      <c r="S47" s="7">
        <v>6</v>
      </c>
      <c r="T47" s="8" t="s">
        <v>2</v>
      </c>
      <c r="U47" s="8">
        <v>6</v>
      </c>
      <c r="V47" s="8" t="s">
        <v>3</v>
      </c>
      <c r="W47" s="15" t="s">
        <v>1</v>
      </c>
      <c r="X47" s="32">
        <f t="shared" ref="X47:X54" si="35">3+2+1+S47+U47</f>
        <v>18</v>
      </c>
    </row>
    <row r="48" spans="1:24" s="16" customFormat="1" x14ac:dyDescent="0.25">
      <c r="A48" s="33">
        <f t="shared" si="23"/>
        <v>294</v>
      </c>
      <c r="B48" s="33">
        <v>45</v>
      </c>
      <c r="C48" s="7" t="s">
        <v>1</v>
      </c>
      <c r="D48" s="8">
        <v>7</v>
      </c>
      <c r="E48" s="8" t="s">
        <v>2</v>
      </c>
      <c r="F48" s="8">
        <v>7</v>
      </c>
      <c r="G48" s="15" t="s">
        <v>3</v>
      </c>
      <c r="H48" s="19">
        <f t="shared" si="32"/>
        <v>20</v>
      </c>
      <c r="I48" s="9">
        <v>6</v>
      </c>
      <c r="J48" s="10" t="s">
        <v>2</v>
      </c>
      <c r="K48" s="10">
        <v>7</v>
      </c>
      <c r="L48" s="11" t="s">
        <v>3</v>
      </c>
      <c r="M48" s="19">
        <f t="shared" si="33"/>
        <v>16</v>
      </c>
      <c r="N48" s="12">
        <v>6</v>
      </c>
      <c r="O48" s="13" t="s">
        <v>2</v>
      </c>
      <c r="P48" s="13">
        <v>7</v>
      </c>
      <c r="Q48" s="14" t="s">
        <v>3</v>
      </c>
      <c r="R48" s="19">
        <f t="shared" si="34"/>
        <v>16</v>
      </c>
      <c r="S48" s="7">
        <v>6</v>
      </c>
      <c r="T48" s="8" t="s">
        <v>2</v>
      </c>
      <c r="U48" s="8">
        <v>6</v>
      </c>
      <c r="V48" s="8" t="s">
        <v>3</v>
      </c>
      <c r="W48" s="15" t="s">
        <v>1</v>
      </c>
      <c r="X48" s="32">
        <f t="shared" si="35"/>
        <v>18</v>
      </c>
    </row>
    <row r="49" spans="1:24" s="16" customFormat="1" x14ac:dyDescent="0.25">
      <c r="A49" s="33">
        <f t="shared" si="23"/>
        <v>294</v>
      </c>
      <c r="B49" s="33">
        <v>46</v>
      </c>
      <c r="C49" s="7" t="s">
        <v>1</v>
      </c>
      <c r="D49" s="8">
        <v>7</v>
      </c>
      <c r="E49" s="8" t="s">
        <v>2</v>
      </c>
      <c r="F49" s="8">
        <v>7</v>
      </c>
      <c r="G49" s="15" t="s">
        <v>3</v>
      </c>
      <c r="H49" s="19">
        <f t="shared" si="32"/>
        <v>20</v>
      </c>
      <c r="I49" s="9">
        <v>6</v>
      </c>
      <c r="J49" s="10" t="s">
        <v>2</v>
      </c>
      <c r="K49" s="10">
        <v>7</v>
      </c>
      <c r="L49" s="11" t="s">
        <v>3</v>
      </c>
      <c r="M49" s="19">
        <f t="shared" si="33"/>
        <v>16</v>
      </c>
      <c r="N49" s="12">
        <v>6</v>
      </c>
      <c r="O49" s="13" t="s">
        <v>2</v>
      </c>
      <c r="P49" s="13">
        <v>7</v>
      </c>
      <c r="Q49" s="14" t="s">
        <v>3</v>
      </c>
      <c r="R49" s="19">
        <f t="shared" si="34"/>
        <v>16</v>
      </c>
      <c r="S49" s="7">
        <v>6</v>
      </c>
      <c r="T49" s="8" t="s">
        <v>2</v>
      </c>
      <c r="U49" s="8">
        <v>6</v>
      </c>
      <c r="V49" s="8" t="s">
        <v>3</v>
      </c>
      <c r="W49" s="15" t="s">
        <v>1</v>
      </c>
      <c r="X49" s="32">
        <f t="shared" si="35"/>
        <v>18</v>
      </c>
    </row>
    <row r="50" spans="1:24" s="16" customFormat="1" x14ac:dyDescent="0.25">
      <c r="A50" s="33">
        <f t="shared" si="23"/>
        <v>294</v>
      </c>
      <c r="B50" s="33">
        <v>47</v>
      </c>
      <c r="C50" s="7" t="s">
        <v>1</v>
      </c>
      <c r="D50" s="8">
        <v>7</v>
      </c>
      <c r="E50" s="8" t="s">
        <v>2</v>
      </c>
      <c r="F50" s="8">
        <v>7</v>
      </c>
      <c r="G50" s="15" t="s">
        <v>3</v>
      </c>
      <c r="H50" s="19">
        <f t="shared" si="32"/>
        <v>20</v>
      </c>
      <c r="I50" s="9">
        <v>6</v>
      </c>
      <c r="J50" s="10" t="s">
        <v>2</v>
      </c>
      <c r="K50" s="10">
        <v>7</v>
      </c>
      <c r="L50" s="11" t="s">
        <v>3</v>
      </c>
      <c r="M50" s="19">
        <f t="shared" si="33"/>
        <v>16</v>
      </c>
      <c r="N50" s="12">
        <v>6</v>
      </c>
      <c r="O50" s="13" t="s">
        <v>2</v>
      </c>
      <c r="P50" s="13">
        <v>7</v>
      </c>
      <c r="Q50" s="14" t="s">
        <v>3</v>
      </c>
      <c r="R50" s="19">
        <f t="shared" si="34"/>
        <v>16</v>
      </c>
      <c r="S50" s="7">
        <v>6</v>
      </c>
      <c r="T50" s="8" t="s">
        <v>2</v>
      </c>
      <c r="U50" s="8">
        <v>6</v>
      </c>
      <c r="V50" s="8" t="s">
        <v>3</v>
      </c>
      <c r="W50" s="15" t="s">
        <v>1</v>
      </c>
      <c r="X50" s="32">
        <f t="shared" si="35"/>
        <v>18</v>
      </c>
    </row>
    <row r="51" spans="1:24" s="16" customFormat="1" x14ac:dyDescent="0.25">
      <c r="A51" s="33">
        <f t="shared" si="23"/>
        <v>294</v>
      </c>
      <c r="B51" s="33">
        <v>48</v>
      </c>
      <c r="C51" s="7" t="s">
        <v>1</v>
      </c>
      <c r="D51" s="8">
        <v>7</v>
      </c>
      <c r="E51" s="8" t="s">
        <v>2</v>
      </c>
      <c r="F51" s="8">
        <v>7</v>
      </c>
      <c r="G51" s="15" t="s">
        <v>3</v>
      </c>
      <c r="H51" s="19">
        <f t="shared" si="32"/>
        <v>20</v>
      </c>
      <c r="I51" s="9">
        <v>6</v>
      </c>
      <c r="J51" s="10" t="s">
        <v>2</v>
      </c>
      <c r="K51" s="10">
        <v>7</v>
      </c>
      <c r="L51" s="11" t="s">
        <v>3</v>
      </c>
      <c r="M51" s="19">
        <f t="shared" si="33"/>
        <v>16</v>
      </c>
      <c r="N51" s="12">
        <v>6</v>
      </c>
      <c r="O51" s="13" t="s">
        <v>2</v>
      </c>
      <c r="P51" s="13">
        <v>7</v>
      </c>
      <c r="Q51" s="14" t="s">
        <v>3</v>
      </c>
      <c r="R51" s="19">
        <f t="shared" si="34"/>
        <v>16</v>
      </c>
      <c r="S51" s="7">
        <v>6</v>
      </c>
      <c r="T51" s="8" t="s">
        <v>2</v>
      </c>
      <c r="U51" s="8">
        <v>6</v>
      </c>
      <c r="V51" s="8" t="s">
        <v>3</v>
      </c>
      <c r="W51" s="15" t="s">
        <v>1</v>
      </c>
      <c r="X51" s="32">
        <f t="shared" si="35"/>
        <v>18</v>
      </c>
    </row>
    <row r="52" spans="1:24" s="16" customFormat="1" x14ac:dyDescent="0.25">
      <c r="A52" s="33">
        <f t="shared" si="23"/>
        <v>294</v>
      </c>
      <c r="B52" s="33">
        <v>49</v>
      </c>
      <c r="C52" s="7" t="s">
        <v>1</v>
      </c>
      <c r="D52" s="8">
        <v>7</v>
      </c>
      <c r="E52" s="8" t="s">
        <v>2</v>
      </c>
      <c r="F52" s="8">
        <v>7</v>
      </c>
      <c r="G52" s="15" t="s">
        <v>3</v>
      </c>
      <c r="H52" s="19">
        <f t="shared" si="32"/>
        <v>20</v>
      </c>
      <c r="I52" s="9">
        <v>6</v>
      </c>
      <c r="J52" s="10" t="s">
        <v>2</v>
      </c>
      <c r="K52" s="10">
        <v>7</v>
      </c>
      <c r="L52" s="11" t="s">
        <v>3</v>
      </c>
      <c r="M52" s="19">
        <f t="shared" si="33"/>
        <v>16</v>
      </c>
      <c r="N52" s="12">
        <v>6</v>
      </c>
      <c r="O52" s="13" t="s">
        <v>2</v>
      </c>
      <c r="P52" s="13">
        <v>7</v>
      </c>
      <c r="Q52" s="14" t="s">
        <v>3</v>
      </c>
      <c r="R52" s="19">
        <f t="shared" si="34"/>
        <v>16</v>
      </c>
      <c r="S52" s="7">
        <v>6</v>
      </c>
      <c r="T52" s="8" t="s">
        <v>2</v>
      </c>
      <c r="U52" s="8">
        <v>6</v>
      </c>
      <c r="V52" s="8" t="s">
        <v>3</v>
      </c>
      <c r="W52" s="15" t="s">
        <v>1</v>
      </c>
      <c r="X52" s="32">
        <f t="shared" si="35"/>
        <v>18</v>
      </c>
    </row>
    <row r="53" spans="1:24" s="16" customFormat="1" x14ac:dyDescent="0.25">
      <c r="A53" s="33">
        <f t="shared" si="23"/>
        <v>294</v>
      </c>
      <c r="B53" s="33">
        <v>50</v>
      </c>
      <c r="C53" s="7" t="s">
        <v>1</v>
      </c>
      <c r="D53" s="8">
        <v>7</v>
      </c>
      <c r="E53" s="8" t="s">
        <v>2</v>
      </c>
      <c r="F53" s="8">
        <v>7</v>
      </c>
      <c r="G53" s="15" t="s">
        <v>3</v>
      </c>
      <c r="H53" s="19">
        <f t="shared" si="32"/>
        <v>20</v>
      </c>
      <c r="I53" s="9">
        <v>6</v>
      </c>
      <c r="J53" s="10" t="s">
        <v>2</v>
      </c>
      <c r="K53" s="10">
        <v>7</v>
      </c>
      <c r="L53" s="11" t="s">
        <v>3</v>
      </c>
      <c r="M53" s="19">
        <f t="shared" si="33"/>
        <v>16</v>
      </c>
      <c r="N53" s="12">
        <v>6</v>
      </c>
      <c r="O53" s="13" t="s">
        <v>2</v>
      </c>
      <c r="P53" s="13">
        <v>7</v>
      </c>
      <c r="Q53" s="14" t="s">
        <v>3</v>
      </c>
      <c r="R53" s="19">
        <f t="shared" si="34"/>
        <v>16</v>
      </c>
      <c r="S53" s="7">
        <v>6</v>
      </c>
      <c r="T53" s="8" t="s">
        <v>2</v>
      </c>
      <c r="U53" s="8">
        <v>6</v>
      </c>
      <c r="V53" s="8" t="s">
        <v>3</v>
      </c>
      <c r="W53" s="15" t="s">
        <v>1</v>
      </c>
      <c r="X53" s="32">
        <f t="shared" si="35"/>
        <v>18</v>
      </c>
    </row>
    <row r="54" spans="1:24" s="16" customFormat="1" x14ac:dyDescent="0.25">
      <c r="A54" s="33">
        <f t="shared" si="23"/>
        <v>294</v>
      </c>
      <c r="B54" s="33">
        <v>51</v>
      </c>
      <c r="C54" s="7" t="s">
        <v>1</v>
      </c>
      <c r="D54" s="8">
        <v>7</v>
      </c>
      <c r="E54" s="8" t="s">
        <v>2</v>
      </c>
      <c r="F54" s="8">
        <v>7</v>
      </c>
      <c r="G54" s="15" t="s">
        <v>3</v>
      </c>
      <c r="H54" s="19">
        <f t="shared" si="32"/>
        <v>20</v>
      </c>
      <c r="I54" s="9">
        <v>6</v>
      </c>
      <c r="J54" s="10" t="s">
        <v>2</v>
      </c>
      <c r="K54" s="10">
        <v>7</v>
      </c>
      <c r="L54" s="11" t="s">
        <v>3</v>
      </c>
      <c r="M54" s="19">
        <f t="shared" si="33"/>
        <v>16</v>
      </c>
      <c r="N54" s="12">
        <v>6</v>
      </c>
      <c r="O54" s="13" t="s">
        <v>2</v>
      </c>
      <c r="P54" s="13">
        <v>7</v>
      </c>
      <c r="Q54" s="14" t="s">
        <v>3</v>
      </c>
      <c r="R54" s="19">
        <f t="shared" si="34"/>
        <v>16</v>
      </c>
      <c r="S54" s="7">
        <v>6</v>
      </c>
      <c r="T54" s="8" t="s">
        <v>2</v>
      </c>
      <c r="U54" s="8">
        <v>6</v>
      </c>
      <c r="V54" s="8" t="s">
        <v>3</v>
      </c>
      <c r="W54" s="15" t="s">
        <v>1</v>
      </c>
      <c r="X54" s="32">
        <f t="shared" si="35"/>
        <v>18</v>
      </c>
    </row>
    <row r="55" spans="1:24" s="16" customFormat="1" x14ac:dyDescent="0.25">
      <c r="A55" s="33">
        <f t="shared" si="23"/>
        <v>312</v>
      </c>
      <c r="B55" s="33">
        <v>52</v>
      </c>
      <c r="C55" s="22" t="s">
        <v>1</v>
      </c>
      <c r="D55" s="30"/>
      <c r="E55" s="23">
        <v>16</v>
      </c>
      <c r="F55" s="30"/>
      <c r="G55" s="24" t="s">
        <v>3</v>
      </c>
      <c r="H55" s="25">
        <f>E55+3+2</f>
        <v>21</v>
      </c>
      <c r="I55" s="31"/>
      <c r="J55" s="26">
        <v>15</v>
      </c>
      <c r="K55" s="30"/>
      <c r="L55" s="27" t="s">
        <v>3</v>
      </c>
      <c r="M55" s="25">
        <f>J55+2</f>
        <v>17</v>
      </c>
      <c r="N55" s="31"/>
      <c r="O55" s="28">
        <v>15</v>
      </c>
      <c r="P55" s="30"/>
      <c r="Q55" s="29" t="s">
        <v>3</v>
      </c>
      <c r="R55" s="25">
        <f>O55+2</f>
        <v>17</v>
      </c>
      <c r="S55" s="31"/>
      <c r="T55" s="23">
        <v>14</v>
      </c>
      <c r="U55" s="30"/>
      <c r="V55" s="23" t="s">
        <v>3</v>
      </c>
      <c r="W55" s="24" t="s">
        <v>1</v>
      </c>
      <c r="X55" s="21">
        <f>T55+2+3</f>
        <v>19</v>
      </c>
    </row>
    <row r="56" spans="1:24" s="16" customFormat="1" x14ac:dyDescent="0.25">
      <c r="A56" s="33">
        <f t="shared" si="23"/>
        <v>330</v>
      </c>
      <c r="B56" s="33">
        <v>53</v>
      </c>
      <c r="C56" s="22" t="s">
        <v>1</v>
      </c>
      <c r="D56" s="30"/>
      <c r="E56" s="23">
        <v>17</v>
      </c>
      <c r="F56" s="30"/>
      <c r="G56" s="24" t="s">
        <v>3</v>
      </c>
      <c r="H56" s="25">
        <f>E56+3+2</f>
        <v>22</v>
      </c>
      <c r="I56" s="31"/>
      <c r="J56" s="26">
        <v>16</v>
      </c>
      <c r="K56" s="30"/>
      <c r="L56" s="27" t="s">
        <v>3</v>
      </c>
      <c r="M56" s="25">
        <f>J56+2</f>
        <v>18</v>
      </c>
      <c r="N56" s="31"/>
      <c r="O56" s="28">
        <v>16</v>
      </c>
      <c r="P56" s="30"/>
      <c r="Q56" s="29" t="s">
        <v>3</v>
      </c>
      <c r="R56" s="25">
        <f>O56+2</f>
        <v>18</v>
      </c>
      <c r="S56" s="31"/>
      <c r="T56" s="23">
        <v>15</v>
      </c>
      <c r="U56" s="30"/>
      <c r="V56" s="23" t="s">
        <v>3</v>
      </c>
      <c r="W56" s="24" t="s">
        <v>1</v>
      </c>
      <c r="X56" s="21">
        <f>T56+2+3</f>
        <v>20</v>
      </c>
    </row>
    <row r="57" spans="1:24" s="35" customFormat="1" x14ac:dyDescent="0.25">
      <c r="A57" s="34"/>
      <c r="B57" s="34"/>
      <c r="C57" s="36"/>
      <c r="D57" s="37"/>
      <c r="E57" s="37"/>
      <c r="F57" s="37"/>
      <c r="G57" s="38"/>
      <c r="H57" s="17"/>
      <c r="I57" s="36"/>
      <c r="J57" s="37"/>
      <c r="K57" s="37"/>
      <c r="L57" s="38"/>
      <c r="M57" s="17"/>
      <c r="N57" s="36"/>
      <c r="O57" s="37"/>
      <c r="P57" s="37"/>
      <c r="Q57" s="38"/>
      <c r="R57" s="17"/>
      <c r="S57" s="36"/>
      <c r="T57" s="37"/>
      <c r="U57" s="37"/>
      <c r="V57" s="37"/>
      <c r="W57" s="38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4F743-2EF3-4CFF-B71C-96BC87DBB4DE}">
  <dimension ref="A2:S56"/>
  <sheetViews>
    <sheetView workbookViewId="0">
      <selection activeCell="B19" sqref="B19"/>
    </sheetView>
  </sheetViews>
  <sheetFormatPr baseColWidth="10" defaultRowHeight="15" x14ac:dyDescent="0.25"/>
  <cols>
    <col min="2" max="2" width="11.42578125" style="39"/>
    <col min="3" max="7" width="11.42578125" style="2"/>
    <col min="8" max="8" width="6.28515625" style="18" customWidth="1"/>
    <col min="9" max="12" width="11.42578125" style="1"/>
    <col min="13" max="13" width="5.85546875" style="18" customWidth="1"/>
    <col min="14" max="18" width="11.42578125" style="2"/>
    <col min="19" max="19" width="8" customWidth="1"/>
  </cols>
  <sheetData>
    <row r="2" spans="1:19" x14ac:dyDescent="0.25">
      <c r="A2">
        <v>16</v>
      </c>
      <c r="B2" s="41" t="s">
        <v>6</v>
      </c>
    </row>
    <row r="3" spans="1:19" ht="70.5" thickBot="1" x14ac:dyDescent="0.3">
      <c r="A3" s="42" t="s">
        <v>8</v>
      </c>
      <c r="B3" s="33" t="s">
        <v>7</v>
      </c>
      <c r="E3" s="4" t="s">
        <v>0</v>
      </c>
      <c r="H3" s="20" t="s">
        <v>5</v>
      </c>
      <c r="K3" s="5" t="s">
        <v>4</v>
      </c>
      <c r="M3" s="20" t="s">
        <v>5</v>
      </c>
      <c r="P3" s="4" t="s">
        <v>0</v>
      </c>
      <c r="S3" s="20" t="s">
        <v>5</v>
      </c>
    </row>
    <row r="4" spans="1:19" s="16" customFormat="1" ht="15.75" thickTop="1" x14ac:dyDescent="0.25">
      <c r="A4" s="33">
        <f t="shared" ref="A4:A18" si="0">H4+S4+Anzahl*M4</f>
        <v>150</v>
      </c>
      <c r="B4" s="52" t="s">
        <v>9</v>
      </c>
      <c r="C4" s="43" t="s">
        <v>1</v>
      </c>
      <c r="D4" s="44">
        <v>3</v>
      </c>
      <c r="E4" s="44" t="s">
        <v>2</v>
      </c>
      <c r="F4" s="44">
        <v>3</v>
      </c>
      <c r="G4" s="45" t="s">
        <v>3</v>
      </c>
      <c r="H4" s="19">
        <f>3+2+1+D4+F4</f>
        <v>12</v>
      </c>
      <c r="I4" s="46">
        <v>2</v>
      </c>
      <c r="J4" s="47" t="s">
        <v>2</v>
      </c>
      <c r="K4" s="47">
        <v>3</v>
      </c>
      <c r="L4" s="48" t="s">
        <v>3</v>
      </c>
      <c r="M4" s="19">
        <f>2+1+I4+K4</f>
        <v>8</v>
      </c>
      <c r="N4" s="43">
        <v>2</v>
      </c>
      <c r="O4" s="44" t="s">
        <v>2</v>
      </c>
      <c r="P4" s="44">
        <v>2</v>
      </c>
      <c r="Q4" s="44" t="s">
        <v>3</v>
      </c>
      <c r="R4" s="45" t="s">
        <v>1</v>
      </c>
      <c r="S4" s="32">
        <f>3+2+1+N4+P4</f>
        <v>10</v>
      </c>
    </row>
    <row r="5" spans="1:19" s="21" customFormat="1" x14ac:dyDescent="0.25">
      <c r="A5" s="33">
        <f t="shared" si="0"/>
        <v>168</v>
      </c>
      <c r="B5" s="40">
        <v>9</v>
      </c>
      <c r="C5" s="22" t="s">
        <v>1</v>
      </c>
      <c r="D5" s="30"/>
      <c r="E5" s="23">
        <v>8</v>
      </c>
      <c r="F5" s="30"/>
      <c r="G5" s="24" t="s">
        <v>3</v>
      </c>
      <c r="H5" s="25">
        <f>E5+3+2</f>
        <v>13</v>
      </c>
      <c r="I5" s="31"/>
      <c r="J5" s="26">
        <v>7</v>
      </c>
      <c r="K5" s="30"/>
      <c r="L5" s="27" t="s">
        <v>3</v>
      </c>
      <c r="M5" s="25">
        <f>J5+2</f>
        <v>9</v>
      </c>
      <c r="N5" s="31"/>
      <c r="O5" s="23">
        <v>6</v>
      </c>
      <c r="P5" s="30"/>
      <c r="Q5" s="23" t="s">
        <v>3</v>
      </c>
      <c r="R5" s="24" t="s">
        <v>1</v>
      </c>
      <c r="S5" s="21">
        <f>O5+2+3</f>
        <v>11</v>
      </c>
    </row>
    <row r="6" spans="1:19" s="21" customFormat="1" x14ac:dyDescent="0.25">
      <c r="A6" s="33">
        <f t="shared" si="0"/>
        <v>186</v>
      </c>
      <c r="B6" s="40">
        <v>10</v>
      </c>
      <c r="C6" s="22" t="s">
        <v>1</v>
      </c>
      <c r="D6" s="30"/>
      <c r="E6" s="23">
        <v>9</v>
      </c>
      <c r="F6" s="30"/>
      <c r="G6" s="24" t="s">
        <v>3</v>
      </c>
      <c r="H6" s="25">
        <f>E6+3+2</f>
        <v>14</v>
      </c>
      <c r="I6" s="31"/>
      <c r="J6" s="26">
        <v>8</v>
      </c>
      <c r="K6" s="30"/>
      <c r="L6" s="27" t="s">
        <v>3</v>
      </c>
      <c r="M6" s="25">
        <f>J6+2</f>
        <v>10</v>
      </c>
      <c r="N6" s="31"/>
      <c r="O6" s="23">
        <v>7</v>
      </c>
      <c r="P6" s="30"/>
      <c r="Q6" s="23" t="s">
        <v>3</v>
      </c>
      <c r="R6" s="24" t="s">
        <v>1</v>
      </c>
      <c r="S6" s="21">
        <f>O6+2+3</f>
        <v>12</v>
      </c>
    </row>
    <row r="7" spans="1:19" s="16" customFormat="1" x14ac:dyDescent="0.25">
      <c r="A7" s="33">
        <f t="shared" si="0"/>
        <v>186</v>
      </c>
      <c r="B7" s="53" t="s">
        <v>10</v>
      </c>
      <c r="C7" s="7" t="s">
        <v>1</v>
      </c>
      <c r="D7" s="8">
        <v>4</v>
      </c>
      <c r="E7" s="8" t="s">
        <v>2</v>
      </c>
      <c r="F7" s="8">
        <v>4</v>
      </c>
      <c r="G7" s="15" t="s">
        <v>3</v>
      </c>
      <c r="H7" s="19">
        <f t="shared" ref="H7" si="1">3+2+1+D7+F7</f>
        <v>14</v>
      </c>
      <c r="I7" s="9">
        <v>3</v>
      </c>
      <c r="J7" s="10" t="s">
        <v>2</v>
      </c>
      <c r="K7" s="10">
        <v>4</v>
      </c>
      <c r="L7" s="11" t="s">
        <v>3</v>
      </c>
      <c r="M7" s="19">
        <f t="shared" ref="M7" si="2">2+1+I7+K7</f>
        <v>10</v>
      </c>
      <c r="N7" s="7">
        <v>3</v>
      </c>
      <c r="O7" s="8" t="s">
        <v>2</v>
      </c>
      <c r="P7" s="8">
        <v>3</v>
      </c>
      <c r="Q7" s="8" t="s">
        <v>3</v>
      </c>
      <c r="R7" s="15" t="s">
        <v>1</v>
      </c>
      <c r="S7" s="32">
        <f>3+2+1+N7+P7</f>
        <v>12</v>
      </c>
    </row>
    <row r="8" spans="1:19" s="21" customFormat="1" x14ac:dyDescent="0.25">
      <c r="A8" s="33">
        <f t="shared" si="0"/>
        <v>204</v>
      </c>
      <c r="B8" s="40">
        <v>19</v>
      </c>
      <c r="C8" s="22" t="s">
        <v>1</v>
      </c>
      <c r="D8" s="30"/>
      <c r="E8" s="23">
        <v>10</v>
      </c>
      <c r="F8" s="30"/>
      <c r="G8" s="24" t="s">
        <v>3</v>
      </c>
      <c r="H8" s="25">
        <f>E8+3+2</f>
        <v>15</v>
      </c>
      <c r="I8" s="31"/>
      <c r="J8" s="26">
        <v>9</v>
      </c>
      <c r="K8" s="30"/>
      <c r="L8" s="27" t="s">
        <v>3</v>
      </c>
      <c r="M8" s="25">
        <f>J8+2</f>
        <v>11</v>
      </c>
      <c r="N8" s="31"/>
      <c r="O8" s="23">
        <v>8</v>
      </c>
      <c r="P8" s="30"/>
      <c r="Q8" s="23" t="s">
        <v>3</v>
      </c>
      <c r="R8" s="24" t="s">
        <v>1</v>
      </c>
      <c r="S8" s="21">
        <f>O8+2+3</f>
        <v>13</v>
      </c>
    </row>
    <row r="9" spans="1:19" s="21" customFormat="1" x14ac:dyDescent="0.25">
      <c r="A9" s="33">
        <f t="shared" si="0"/>
        <v>222</v>
      </c>
      <c r="B9" s="40">
        <v>20</v>
      </c>
      <c r="C9" s="22" t="s">
        <v>1</v>
      </c>
      <c r="D9" s="30"/>
      <c r="E9" s="23">
        <v>11</v>
      </c>
      <c r="F9" s="30"/>
      <c r="G9" s="24" t="s">
        <v>3</v>
      </c>
      <c r="H9" s="25">
        <f>E9+3+2</f>
        <v>16</v>
      </c>
      <c r="I9" s="31"/>
      <c r="J9" s="26">
        <v>10</v>
      </c>
      <c r="K9" s="30"/>
      <c r="L9" s="27" t="s">
        <v>3</v>
      </c>
      <c r="M9" s="25">
        <f>J9+2</f>
        <v>12</v>
      </c>
      <c r="N9" s="31"/>
      <c r="O9" s="23">
        <v>9</v>
      </c>
      <c r="P9" s="30"/>
      <c r="Q9" s="23" t="s">
        <v>3</v>
      </c>
      <c r="R9" s="24" t="s">
        <v>1</v>
      </c>
      <c r="S9" s="21">
        <f>O9+2+3</f>
        <v>14</v>
      </c>
    </row>
    <row r="10" spans="1:19" s="16" customFormat="1" x14ac:dyDescent="0.25">
      <c r="A10" s="33">
        <f t="shared" si="0"/>
        <v>222</v>
      </c>
      <c r="B10" s="53" t="s">
        <v>11</v>
      </c>
      <c r="C10" s="7" t="s">
        <v>1</v>
      </c>
      <c r="D10" s="8">
        <v>5</v>
      </c>
      <c r="E10" s="8" t="s">
        <v>2</v>
      </c>
      <c r="F10" s="8">
        <v>5</v>
      </c>
      <c r="G10" s="15" t="s">
        <v>3</v>
      </c>
      <c r="H10" s="19">
        <f t="shared" ref="H10" si="3">3+2+1+D10+F10</f>
        <v>16</v>
      </c>
      <c r="I10" s="9">
        <v>4</v>
      </c>
      <c r="J10" s="10" t="s">
        <v>2</v>
      </c>
      <c r="K10" s="10">
        <v>5</v>
      </c>
      <c r="L10" s="11" t="s">
        <v>3</v>
      </c>
      <c r="M10" s="19">
        <f t="shared" ref="M10" si="4">2+1+I10+K10</f>
        <v>12</v>
      </c>
      <c r="N10" s="7">
        <v>4</v>
      </c>
      <c r="O10" s="8" t="s">
        <v>2</v>
      </c>
      <c r="P10" s="8">
        <v>4</v>
      </c>
      <c r="Q10" s="8" t="s">
        <v>3</v>
      </c>
      <c r="R10" s="15" t="s">
        <v>1</v>
      </c>
      <c r="S10" s="32">
        <f t="shared" ref="S10" si="5">3+2+1+N10+P10</f>
        <v>14</v>
      </c>
    </row>
    <row r="11" spans="1:19" s="16" customFormat="1" x14ac:dyDescent="0.25">
      <c r="A11" s="33">
        <f t="shared" si="0"/>
        <v>240</v>
      </c>
      <c r="B11" s="33">
        <v>29</v>
      </c>
      <c r="C11" s="22" t="s">
        <v>1</v>
      </c>
      <c r="D11" s="30"/>
      <c r="E11" s="23">
        <v>12</v>
      </c>
      <c r="F11" s="30"/>
      <c r="G11" s="24" t="s">
        <v>3</v>
      </c>
      <c r="H11" s="25">
        <f>E11+3+2</f>
        <v>17</v>
      </c>
      <c r="I11" s="31"/>
      <c r="J11" s="26">
        <v>11</v>
      </c>
      <c r="K11" s="30"/>
      <c r="L11" s="27" t="s">
        <v>3</v>
      </c>
      <c r="M11" s="25">
        <f>J11+2</f>
        <v>13</v>
      </c>
      <c r="N11" s="31"/>
      <c r="O11" s="23">
        <v>10</v>
      </c>
      <c r="P11" s="30"/>
      <c r="Q11" s="23" t="s">
        <v>3</v>
      </c>
      <c r="R11" s="24" t="s">
        <v>1</v>
      </c>
      <c r="S11" s="21">
        <f>O11+2+3</f>
        <v>15</v>
      </c>
    </row>
    <row r="12" spans="1:19" s="16" customFormat="1" x14ac:dyDescent="0.25">
      <c r="A12" s="33">
        <f t="shared" si="0"/>
        <v>258</v>
      </c>
      <c r="B12" s="33">
        <v>30</v>
      </c>
      <c r="C12" s="22" t="s">
        <v>1</v>
      </c>
      <c r="D12" s="30"/>
      <c r="E12" s="23">
        <v>13</v>
      </c>
      <c r="F12" s="30"/>
      <c r="G12" s="24" t="s">
        <v>3</v>
      </c>
      <c r="H12" s="25">
        <f>E12+3+2</f>
        <v>18</v>
      </c>
      <c r="I12" s="31"/>
      <c r="J12" s="26">
        <v>12</v>
      </c>
      <c r="K12" s="30"/>
      <c r="L12" s="27" t="s">
        <v>3</v>
      </c>
      <c r="M12" s="25">
        <f>J12+2</f>
        <v>14</v>
      </c>
      <c r="N12" s="31"/>
      <c r="O12" s="23">
        <v>11</v>
      </c>
      <c r="P12" s="30"/>
      <c r="Q12" s="23" t="s">
        <v>3</v>
      </c>
      <c r="R12" s="24" t="s">
        <v>1</v>
      </c>
      <c r="S12" s="21">
        <f>O12+2+3</f>
        <v>16</v>
      </c>
    </row>
    <row r="13" spans="1:19" s="16" customFormat="1" x14ac:dyDescent="0.25">
      <c r="A13" s="33">
        <f t="shared" si="0"/>
        <v>258</v>
      </c>
      <c r="B13" s="53" t="s">
        <v>12</v>
      </c>
      <c r="C13" s="7" t="s">
        <v>1</v>
      </c>
      <c r="D13" s="8">
        <v>6</v>
      </c>
      <c r="E13" s="8" t="s">
        <v>2</v>
      </c>
      <c r="F13" s="8">
        <v>6</v>
      </c>
      <c r="G13" s="15" t="s">
        <v>3</v>
      </c>
      <c r="H13" s="19">
        <f t="shared" ref="H13" si="6">3+2+1+D13+F13</f>
        <v>18</v>
      </c>
      <c r="I13" s="9">
        <v>5</v>
      </c>
      <c r="J13" s="10" t="s">
        <v>2</v>
      </c>
      <c r="K13" s="10">
        <v>6</v>
      </c>
      <c r="L13" s="11" t="s">
        <v>3</v>
      </c>
      <c r="M13" s="19">
        <f t="shared" ref="M13" si="7">2+1+I13+K13</f>
        <v>14</v>
      </c>
      <c r="N13" s="7">
        <v>5</v>
      </c>
      <c r="O13" s="8" t="s">
        <v>2</v>
      </c>
      <c r="P13" s="8">
        <v>5</v>
      </c>
      <c r="Q13" s="8" t="s">
        <v>3</v>
      </c>
      <c r="R13" s="15" t="s">
        <v>1</v>
      </c>
      <c r="S13" s="32">
        <f t="shared" ref="S13" si="8">3+2+1+N13+P13</f>
        <v>16</v>
      </c>
    </row>
    <row r="14" spans="1:19" s="16" customFormat="1" x14ac:dyDescent="0.25">
      <c r="A14" s="33">
        <f t="shared" si="0"/>
        <v>276</v>
      </c>
      <c r="B14" s="33">
        <v>39</v>
      </c>
      <c r="C14" s="22" t="s">
        <v>1</v>
      </c>
      <c r="D14" s="30"/>
      <c r="E14" s="23">
        <v>14</v>
      </c>
      <c r="F14" s="30"/>
      <c r="G14" s="24" t="s">
        <v>3</v>
      </c>
      <c r="H14" s="25">
        <f>E14+3+2</f>
        <v>19</v>
      </c>
      <c r="I14" s="31"/>
      <c r="J14" s="26">
        <v>13</v>
      </c>
      <c r="K14" s="30"/>
      <c r="L14" s="27" t="s">
        <v>3</v>
      </c>
      <c r="M14" s="25">
        <f>J14+2</f>
        <v>15</v>
      </c>
      <c r="N14" s="31"/>
      <c r="O14" s="23">
        <v>12</v>
      </c>
      <c r="P14" s="30"/>
      <c r="Q14" s="23" t="s">
        <v>3</v>
      </c>
      <c r="R14" s="24" t="s">
        <v>1</v>
      </c>
      <c r="S14" s="21">
        <f>O14+2+3</f>
        <v>17</v>
      </c>
    </row>
    <row r="15" spans="1:19" s="16" customFormat="1" x14ac:dyDescent="0.25">
      <c r="A15" s="33">
        <f t="shared" si="0"/>
        <v>294</v>
      </c>
      <c r="B15" s="33">
        <v>40</v>
      </c>
      <c r="C15" s="22" t="s">
        <v>1</v>
      </c>
      <c r="D15" s="30"/>
      <c r="E15" s="23">
        <v>15</v>
      </c>
      <c r="F15" s="30"/>
      <c r="G15" s="24" t="s">
        <v>3</v>
      </c>
      <c r="H15" s="25">
        <f>E15+3+2</f>
        <v>20</v>
      </c>
      <c r="I15" s="31"/>
      <c r="J15" s="26">
        <v>14</v>
      </c>
      <c r="K15" s="30"/>
      <c r="L15" s="27" t="s">
        <v>3</v>
      </c>
      <c r="M15" s="25">
        <f>J15+2</f>
        <v>16</v>
      </c>
      <c r="N15" s="31"/>
      <c r="O15" s="23">
        <v>13</v>
      </c>
      <c r="P15" s="30"/>
      <c r="Q15" s="23" t="s">
        <v>3</v>
      </c>
      <c r="R15" s="24" t="s">
        <v>1</v>
      </c>
      <c r="S15" s="21">
        <f>O15+2+3</f>
        <v>18</v>
      </c>
    </row>
    <row r="16" spans="1:19" s="16" customFormat="1" x14ac:dyDescent="0.25">
      <c r="A16" s="33">
        <f t="shared" si="0"/>
        <v>294</v>
      </c>
      <c r="B16" s="53" t="s">
        <v>13</v>
      </c>
      <c r="C16" s="7" t="s">
        <v>1</v>
      </c>
      <c r="D16" s="8">
        <v>7</v>
      </c>
      <c r="E16" s="8" t="s">
        <v>2</v>
      </c>
      <c r="F16" s="8">
        <v>7</v>
      </c>
      <c r="G16" s="15" t="s">
        <v>3</v>
      </c>
      <c r="H16" s="19">
        <f t="shared" ref="H16" si="9">3+2+1+D16+F16</f>
        <v>20</v>
      </c>
      <c r="I16" s="9">
        <v>6</v>
      </c>
      <c r="J16" s="10" t="s">
        <v>2</v>
      </c>
      <c r="K16" s="10">
        <v>7</v>
      </c>
      <c r="L16" s="11" t="s">
        <v>3</v>
      </c>
      <c r="M16" s="19">
        <f t="shared" ref="M16" si="10">2+1+I16+K16</f>
        <v>16</v>
      </c>
      <c r="N16" s="7">
        <v>6</v>
      </c>
      <c r="O16" s="8" t="s">
        <v>2</v>
      </c>
      <c r="P16" s="8">
        <v>6</v>
      </c>
      <c r="Q16" s="8" t="s">
        <v>3</v>
      </c>
      <c r="R16" s="15" t="s">
        <v>1</v>
      </c>
      <c r="S16" s="32">
        <f t="shared" ref="S16" si="11">3+2+1+N16+P16</f>
        <v>18</v>
      </c>
    </row>
    <row r="17" spans="1:19" s="16" customFormat="1" x14ac:dyDescent="0.25">
      <c r="A17" s="33">
        <f t="shared" si="0"/>
        <v>312</v>
      </c>
      <c r="B17" s="33">
        <v>49</v>
      </c>
      <c r="C17" s="22" t="s">
        <v>1</v>
      </c>
      <c r="D17" s="30"/>
      <c r="E17" s="23">
        <v>16</v>
      </c>
      <c r="F17" s="30"/>
      <c r="G17" s="24" t="s">
        <v>3</v>
      </c>
      <c r="H17" s="25">
        <f>E17+3+2</f>
        <v>21</v>
      </c>
      <c r="I17" s="31"/>
      <c r="J17" s="26">
        <v>15</v>
      </c>
      <c r="K17" s="30"/>
      <c r="L17" s="27" t="s">
        <v>3</v>
      </c>
      <c r="M17" s="25">
        <f>J17+2</f>
        <v>17</v>
      </c>
      <c r="N17" s="31"/>
      <c r="O17" s="23">
        <v>14</v>
      </c>
      <c r="P17" s="30"/>
      <c r="Q17" s="23" t="s">
        <v>3</v>
      </c>
      <c r="R17" s="24" t="s">
        <v>1</v>
      </c>
      <c r="S17" s="21">
        <f>O17+2+3</f>
        <v>19</v>
      </c>
    </row>
    <row r="18" spans="1:19" s="16" customFormat="1" x14ac:dyDescent="0.25">
      <c r="A18" s="33">
        <f t="shared" si="0"/>
        <v>330</v>
      </c>
      <c r="B18" s="33">
        <v>50</v>
      </c>
      <c r="C18" s="22" t="s">
        <v>1</v>
      </c>
      <c r="D18" s="30"/>
      <c r="E18" s="23">
        <v>17</v>
      </c>
      <c r="F18" s="30"/>
      <c r="G18" s="24" t="s">
        <v>3</v>
      </c>
      <c r="H18" s="25">
        <f>E18+3+2</f>
        <v>22</v>
      </c>
      <c r="I18" s="31"/>
      <c r="J18" s="26">
        <v>16</v>
      </c>
      <c r="K18" s="30"/>
      <c r="L18" s="27" t="s">
        <v>3</v>
      </c>
      <c r="M18" s="25">
        <f>J18+2</f>
        <v>18</v>
      </c>
      <c r="N18" s="31"/>
      <c r="O18" s="23">
        <v>15</v>
      </c>
      <c r="P18" s="30"/>
      <c r="Q18" s="23" t="s">
        <v>3</v>
      </c>
      <c r="R18" s="24" t="s">
        <v>1</v>
      </c>
      <c r="S18" s="21">
        <f>O18+2+3</f>
        <v>20</v>
      </c>
    </row>
    <row r="19" spans="1:19" s="35" customFormat="1" x14ac:dyDescent="0.25">
      <c r="A19" s="34"/>
      <c r="B19" s="34"/>
      <c r="C19" s="36"/>
      <c r="D19" s="37"/>
      <c r="E19" s="37"/>
      <c r="F19" s="37"/>
      <c r="G19" s="38"/>
      <c r="H19" s="17"/>
      <c r="I19" s="36"/>
      <c r="J19" s="37"/>
      <c r="K19" s="37"/>
      <c r="L19" s="38"/>
      <c r="M19" s="17"/>
      <c r="N19" s="36"/>
      <c r="O19" s="37"/>
      <c r="P19" s="37"/>
      <c r="Q19" s="37"/>
      <c r="R19" s="38"/>
    </row>
    <row r="21" spans="1:19" s="18" customFormat="1" x14ac:dyDescent="0.25">
      <c r="B21" s="54"/>
    </row>
    <row r="22" spans="1:19" s="18" customFormat="1" x14ac:dyDescent="0.25">
      <c r="B22" s="54"/>
    </row>
    <row r="23" spans="1:19" s="18" customFormat="1" x14ac:dyDescent="0.25">
      <c r="B23" s="54"/>
    </row>
    <row r="24" spans="1:19" s="18" customFormat="1" x14ac:dyDescent="0.25">
      <c r="B24" s="54"/>
    </row>
    <row r="25" spans="1:19" s="18" customFormat="1" x14ac:dyDescent="0.25">
      <c r="B25" s="54"/>
    </row>
    <row r="26" spans="1:19" s="18" customFormat="1" x14ac:dyDescent="0.25">
      <c r="B26" s="54"/>
    </row>
    <row r="27" spans="1:19" s="18" customFormat="1" x14ac:dyDescent="0.25">
      <c r="B27" s="54"/>
    </row>
    <row r="28" spans="1:19" s="18" customFormat="1" x14ac:dyDescent="0.25">
      <c r="B28" s="54"/>
    </row>
    <row r="29" spans="1:19" s="18" customFormat="1" x14ac:dyDescent="0.25">
      <c r="B29" s="54"/>
    </row>
    <row r="30" spans="1:19" s="18" customFormat="1" x14ac:dyDescent="0.25">
      <c r="B30" s="54"/>
    </row>
    <row r="31" spans="1:19" s="18" customFormat="1" x14ac:dyDescent="0.25">
      <c r="B31" s="54"/>
    </row>
    <row r="32" spans="1:19" s="18" customFormat="1" x14ac:dyDescent="0.25">
      <c r="B32" s="54"/>
    </row>
    <row r="33" spans="2:2" s="18" customFormat="1" x14ac:dyDescent="0.25">
      <c r="B33" s="54"/>
    </row>
    <row r="34" spans="2:2" s="18" customFormat="1" x14ac:dyDescent="0.25">
      <c r="B34" s="54"/>
    </row>
    <row r="35" spans="2:2" s="18" customFormat="1" x14ac:dyDescent="0.25">
      <c r="B35" s="54"/>
    </row>
    <row r="36" spans="2:2" s="18" customFormat="1" x14ac:dyDescent="0.25">
      <c r="B36" s="54"/>
    </row>
    <row r="37" spans="2:2" s="18" customFormat="1" x14ac:dyDescent="0.25">
      <c r="B37" s="54"/>
    </row>
    <row r="38" spans="2:2" s="18" customFormat="1" x14ac:dyDescent="0.25">
      <c r="B38" s="54"/>
    </row>
    <row r="39" spans="2:2" s="18" customFormat="1" x14ac:dyDescent="0.25">
      <c r="B39" s="54"/>
    </row>
    <row r="40" spans="2:2" s="18" customFormat="1" x14ac:dyDescent="0.25">
      <c r="B40" s="54"/>
    </row>
    <row r="41" spans="2:2" s="18" customFormat="1" x14ac:dyDescent="0.25">
      <c r="B41" s="54"/>
    </row>
    <row r="42" spans="2:2" s="18" customFormat="1" x14ac:dyDescent="0.25">
      <c r="B42" s="54"/>
    </row>
    <row r="43" spans="2:2" s="18" customFormat="1" x14ac:dyDescent="0.25">
      <c r="B43" s="54"/>
    </row>
    <row r="44" spans="2:2" s="18" customFormat="1" x14ac:dyDescent="0.25">
      <c r="B44" s="54"/>
    </row>
    <row r="45" spans="2:2" s="18" customFormat="1" x14ac:dyDescent="0.25">
      <c r="B45" s="54"/>
    </row>
    <row r="46" spans="2:2" s="18" customFormat="1" x14ac:dyDescent="0.25">
      <c r="B46" s="54"/>
    </row>
    <row r="47" spans="2:2" s="18" customFormat="1" x14ac:dyDescent="0.25">
      <c r="B47" s="54"/>
    </row>
    <row r="48" spans="2:2" s="18" customFormat="1" x14ac:dyDescent="0.25">
      <c r="B48" s="54"/>
    </row>
    <row r="49" spans="2:2" s="18" customFormat="1" x14ac:dyDescent="0.25">
      <c r="B49" s="54"/>
    </row>
    <row r="50" spans="2:2" s="18" customFormat="1" x14ac:dyDescent="0.25">
      <c r="B50" s="54"/>
    </row>
    <row r="51" spans="2:2" s="18" customFormat="1" x14ac:dyDescent="0.25">
      <c r="B51" s="54"/>
    </row>
    <row r="52" spans="2:2" s="18" customFormat="1" x14ac:dyDescent="0.25">
      <c r="B52" s="54"/>
    </row>
    <row r="53" spans="2:2" s="18" customFormat="1" x14ac:dyDescent="0.25">
      <c r="B53" s="54"/>
    </row>
    <row r="54" spans="2:2" s="18" customFormat="1" x14ac:dyDescent="0.25">
      <c r="B54" s="54"/>
    </row>
    <row r="55" spans="2:2" s="18" customFormat="1" x14ac:dyDescent="0.25">
      <c r="B55" s="54"/>
    </row>
    <row r="56" spans="2:2" s="18" customFormat="1" x14ac:dyDescent="0.25">
      <c r="B56" s="54"/>
    </row>
  </sheetData>
  <pageMargins left="0.7" right="0.7" top="0.78740157499999996" bottom="0.78740157499999996" header="0.3" footer="0.3"/>
  <ignoredErrors>
    <ignoredError sqref="B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7D38-1929-4BEF-AE6E-155F5FFCD0E4}">
  <dimension ref="A1:D50"/>
  <sheetViews>
    <sheetView workbookViewId="0">
      <selection activeCell="D50" sqref="D50"/>
    </sheetView>
  </sheetViews>
  <sheetFormatPr baseColWidth="10" defaultRowHeight="15" x14ac:dyDescent="0.25"/>
  <cols>
    <col min="1" max="1" width="9" style="16" customWidth="1"/>
    <col min="2" max="2" width="38.7109375" customWidth="1"/>
    <col min="3" max="3" width="13" style="16" customWidth="1"/>
    <col min="4" max="4" width="13.140625" style="16" customWidth="1"/>
    <col min="9" max="9" width="13.85546875" customWidth="1"/>
    <col min="10" max="10" width="13.140625" customWidth="1"/>
    <col min="11" max="11" width="15" customWidth="1"/>
  </cols>
  <sheetData>
    <row r="1" spans="1:4" ht="15.75" thickBot="1" x14ac:dyDescent="0.3"/>
    <row r="2" spans="1:4" s="55" customFormat="1" ht="30.75" thickBot="1" x14ac:dyDescent="0.3">
      <c r="A2" s="63" t="s">
        <v>7</v>
      </c>
      <c r="B2" s="64" t="s">
        <v>14</v>
      </c>
      <c r="C2" s="65" t="s">
        <v>15</v>
      </c>
      <c r="D2" s="66" t="s">
        <v>17</v>
      </c>
    </row>
    <row r="3" spans="1:4" x14ac:dyDescent="0.25">
      <c r="A3" s="61">
        <v>1</v>
      </c>
      <c r="B3" s="62" t="s">
        <v>19</v>
      </c>
      <c r="C3" s="67">
        <v>1</v>
      </c>
      <c r="D3" s="68">
        <f t="shared" ref="D3:D47" si="0">C3*6</f>
        <v>6</v>
      </c>
    </row>
    <row r="4" spans="1:4" x14ac:dyDescent="0.25">
      <c r="A4" s="58">
        <v>2</v>
      </c>
      <c r="B4" s="57" t="s">
        <v>3</v>
      </c>
      <c r="C4" s="56">
        <v>2</v>
      </c>
      <c r="D4" s="69">
        <f t="shared" si="0"/>
        <v>12</v>
      </c>
    </row>
    <row r="5" spans="1:4" x14ac:dyDescent="0.25">
      <c r="A5" s="58">
        <v>3</v>
      </c>
      <c r="B5" s="57" t="s">
        <v>20</v>
      </c>
      <c r="C5" s="56">
        <v>2</v>
      </c>
      <c r="D5" s="69">
        <f t="shared" si="0"/>
        <v>12</v>
      </c>
    </row>
    <row r="6" spans="1:4" x14ac:dyDescent="0.25">
      <c r="A6" s="58">
        <v>4</v>
      </c>
      <c r="B6" s="57" t="s">
        <v>21</v>
      </c>
      <c r="C6" s="56">
        <v>3</v>
      </c>
      <c r="D6" s="69">
        <f t="shared" si="0"/>
        <v>18</v>
      </c>
    </row>
    <row r="7" spans="1:4" x14ac:dyDescent="0.25">
      <c r="A7" s="58">
        <v>5</v>
      </c>
      <c r="B7" s="57" t="s">
        <v>22</v>
      </c>
      <c r="C7" s="56">
        <v>3</v>
      </c>
      <c r="D7" s="69">
        <f t="shared" si="0"/>
        <v>18</v>
      </c>
    </row>
    <row r="8" spans="1:4" x14ac:dyDescent="0.25">
      <c r="A8" s="58">
        <v>6</v>
      </c>
      <c r="B8" s="57" t="s">
        <v>16</v>
      </c>
      <c r="C8" s="56">
        <v>4</v>
      </c>
      <c r="D8" s="69">
        <f t="shared" si="0"/>
        <v>24</v>
      </c>
    </row>
    <row r="9" spans="1:4" x14ac:dyDescent="0.25">
      <c r="A9" s="58">
        <v>7</v>
      </c>
      <c r="B9" s="57" t="s">
        <v>23</v>
      </c>
      <c r="C9" s="56">
        <v>4</v>
      </c>
      <c r="D9" s="69">
        <f t="shared" si="0"/>
        <v>24</v>
      </c>
    </row>
    <row r="10" spans="1:4" x14ac:dyDescent="0.25">
      <c r="A10" s="58">
        <v>8</v>
      </c>
      <c r="B10" s="57" t="s">
        <v>24</v>
      </c>
      <c r="C10" s="56">
        <v>5</v>
      </c>
      <c r="D10" s="69">
        <f t="shared" si="0"/>
        <v>30</v>
      </c>
    </row>
    <row r="11" spans="1:4" x14ac:dyDescent="0.25">
      <c r="A11" s="58">
        <v>9</v>
      </c>
      <c r="B11" s="57" t="s">
        <v>25</v>
      </c>
      <c r="C11" s="56">
        <v>5</v>
      </c>
      <c r="D11" s="69">
        <f t="shared" si="0"/>
        <v>30</v>
      </c>
    </row>
    <row r="12" spans="1:4" x14ac:dyDescent="0.25">
      <c r="A12" s="58">
        <v>10</v>
      </c>
      <c r="B12" s="57" t="s">
        <v>26</v>
      </c>
      <c r="C12" s="56">
        <v>6</v>
      </c>
      <c r="D12" s="69">
        <f t="shared" si="0"/>
        <v>36</v>
      </c>
    </row>
    <row r="13" spans="1:4" x14ac:dyDescent="0.25">
      <c r="A13" s="58">
        <v>11</v>
      </c>
      <c r="B13" s="57" t="s">
        <v>27</v>
      </c>
      <c r="C13" s="56">
        <v>6</v>
      </c>
      <c r="D13" s="69">
        <f t="shared" si="0"/>
        <v>36</v>
      </c>
    </row>
    <row r="14" spans="1:4" x14ac:dyDescent="0.25">
      <c r="A14" s="58">
        <v>12</v>
      </c>
      <c r="B14" s="57" t="s">
        <v>28</v>
      </c>
      <c r="C14" s="56">
        <v>7</v>
      </c>
      <c r="D14" s="69">
        <f t="shared" si="0"/>
        <v>42</v>
      </c>
    </row>
    <row r="15" spans="1:4" x14ac:dyDescent="0.25">
      <c r="A15" s="58">
        <v>13</v>
      </c>
      <c r="B15" s="57" t="s">
        <v>29</v>
      </c>
      <c r="C15" s="56">
        <v>7</v>
      </c>
      <c r="D15" s="69">
        <f t="shared" si="0"/>
        <v>42</v>
      </c>
    </row>
    <row r="16" spans="1:4" x14ac:dyDescent="0.25">
      <c r="A16" s="58">
        <v>14</v>
      </c>
      <c r="B16" s="57" t="s">
        <v>30</v>
      </c>
      <c r="C16" s="56">
        <v>8</v>
      </c>
      <c r="D16" s="69">
        <f t="shared" si="0"/>
        <v>48</v>
      </c>
    </row>
    <row r="17" spans="1:4" x14ac:dyDescent="0.25">
      <c r="A17" s="58">
        <v>15</v>
      </c>
      <c r="B17" s="57" t="s">
        <v>31</v>
      </c>
      <c r="C17" s="56">
        <v>8</v>
      </c>
      <c r="D17" s="69">
        <f t="shared" si="0"/>
        <v>48</v>
      </c>
    </row>
    <row r="18" spans="1:4" x14ac:dyDescent="0.25">
      <c r="A18" s="58">
        <v>16</v>
      </c>
      <c r="B18" s="57" t="s">
        <v>34</v>
      </c>
      <c r="C18" s="56">
        <v>9</v>
      </c>
      <c r="D18" s="69">
        <f t="shared" si="0"/>
        <v>54</v>
      </c>
    </row>
    <row r="19" spans="1:4" x14ac:dyDescent="0.25">
      <c r="A19" s="58">
        <v>17</v>
      </c>
      <c r="B19" s="57" t="s">
        <v>32</v>
      </c>
      <c r="C19" s="56">
        <v>9</v>
      </c>
      <c r="D19" s="69">
        <f t="shared" si="0"/>
        <v>54</v>
      </c>
    </row>
    <row r="20" spans="1:4" x14ac:dyDescent="0.25">
      <c r="A20" s="58">
        <v>18</v>
      </c>
      <c r="B20" s="57" t="s">
        <v>33</v>
      </c>
      <c r="C20" s="56">
        <v>10</v>
      </c>
      <c r="D20" s="69">
        <f t="shared" si="0"/>
        <v>60</v>
      </c>
    </row>
    <row r="21" spans="1:4" x14ac:dyDescent="0.25">
      <c r="A21" s="58">
        <v>19</v>
      </c>
      <c r="B21" s="57" t="s">
        <v>35</v>
      </c>
      <c r="C21" s="56">
        <v>10</v>
      </c>
      <c r="D21" s="69">
        <f t="shared" si="0"/>
        <v>60</v>
      </c>
    </row>
    <row r="22" spans="1:4" x14ac:dyDescent="0.25">
      <c r="A22" s="58">
        <v>20</v>
      </c>
      <c r="B22" s="57" t="s">
        <v>36</v>
      </c>
      <c r="C22" s="56">
        <v>11</v>
      </c>
      <c r="D22" s="69">
        <f t="shared" si="0"/>
        <v>66</v>
      </c>
    </row>
    <row r="23" spans="1:4" x14ac:dyDescent="0.25">
      <c r="A23" s="58">
        <v>21</v>
      </c>
      <c r="B23" s="57" t="s">
        <v>41</v>
      </c>
      <c r="C23" s="56">
        <v>11</v>
      </c>
      <c r="D23" s="69">
        <f t="shared" si="0"/>
        <v>66</v>
      </c>
    </row>
    <row r="24" spans="1:4" x14ac:dyDescent="0.25">
      <c r="A24" s="58">
        <v>22</v>
      </c>
      <c r="B24" s="57" t="s">
        <v>37</v>
      </c>
      <c r="C24" s="56">
        <v>12</v>
      </c>
      <c r="D24" s="69">
        <f t="shared" si="0"/>
        <v>72</v>
      </c>
    </row>
    <row r="25" spans="1:4" x14ac:dyDescent="0.25">
      <c r="A25" s="58">
        <v>23</v>
      </c>
      <c r="B25" s="57" t="s">
        <v>40</v>
      </c>
      <c r="C25" s="56">
        <v>12</v>
      </c>
      <c r="D25" s="69">
        <f t="shared" si="0"/>
        <v>72</v>
      </c>
    </row>
    <row r="26" spans="1:4" x14ac:dyDescent="0.25">
      <c r="A26" s="58">
        <v>24</v>
      </c>
      <c r="B26" s="57" t="s">
        <v>18</v>
      </c>
      <c r="C26" s="56">
        <v>13</v>
      </c>
      <c r="D26" s="69">
        <f t="shared" si="0"/>
        <v>78</v>
      </c>
    </row>
    <row r="27" spans="1:4" x14ac:dyDescent="0.25">
      <c r="A27" s="58">
        <v>25</v>
      </c>
      <c r="B27" s="57" t="s">
        <v>42</v>
      </c>
      <c r="C27" s="56">
        <v>13</v>
      </c>
      <c r="D27" s="69">
        <f t="shared" si="0"/>
        <v>78</v>
      </c>
    </row>
    <row r="28" spans="1:4" x14ac:dyDescent="0.25">
      <c r="A28" s="58">
        <v>26</v>
      </c>
      <c r="B28" s="57" t="s">
        <v>38</v>
      </c>
      <c r="C28" s="56">
        <v>14</v>
      </c>
      <c r="D28" s="69">
        <f t="shared" si="0"/>
        <v>84</v>
      </c>
    </row>
    <row r="29" spans="1:4" x14ac:dyDescent="0.25">
      <c r="A29" s="58">
        <v>27</v>
      </c>
      <c r="B29" s="57" t="s">
        <v>43</v>
      </c>
      <c r="C29" s="56">
        <v>14</v>
      </c>
      <c r="D29" s="69">
        <f t="shared" si="0"/>
        <v>84</v>
      </c>
    </row>
    <row r="30" spans="1:4" x14ac:dyDescent="0.25">
      <c r="A30" s="58">
        <v>28</v>
      </c>
      <c r="B30" s="57" t="s">
        <v>39</v>
      </c>
      <c r="C30" s="56">
        <v>15</v>
      </c>
      <c r="D30" s="69">
        <f t="shared" si="0"/>
        <v>90</v>
      </c>
    </row>
    <row r="31" spans="1:4" x14ac:dyDescent="0.25">
      <c r="A31" s="58">
        <v>29</v>
      </c>
      <c r="B31" s="57" t="s">
        <v>44</v>
      </c>
      <c r="C31" s="56">
        <v>15</v>
      </c>
      <c r="D31" s="69">
        <f t="shared" si="0"/>
        <v>90</v>
      </c>
    </row>
    <row r="32" spans="1:4" x14ac:dyDescent="0.25">
      <c r="A32" s="58">
        <v>30</v>
      </c>
      <c r="B32" s="57" t="s">
        <v>45</v>
      </c>
      <c r="C32" s="56">
        <v>16</v>
      </c>
      <c r="D32" s="69">
        <f t="shared" si="0"/>
        <v>96</v>
      </c>
    </row>
    <row r="33" spans="1:4" x14ac:dyDescent="0.25">
      <c r="A33" s="58">
        <v>31</v>
      </c>
      <c r="B33" s="57" t="s">
        <v>46</v>
      </c>
      <c r="C33" s="56">
        <v>16</v>
      </c>
      <c r="D33" s="69">
        <f t="shared" si="0"/>
        <v>96</v>
      </c>
    </row>
    <row r="34" spans="1:4" x14ac:dyDescent="0.25">
      <c r="A34" s="58">
        <v>32</v>
      </c>
      <c r="B34" s="57" t="s">
        <v>49</v>
      </c>
      <c r="C34" s="56">
        <v>17</v>
      </c>
      <c r="D34" s="69">
        <f t="shared" si="0"/>
        <v>102</v>
      </c>
    </row>
    <row r="35" spans="1:4" x14ac:dyDescent="0.25">
      <c r="A35" s="58">
        <v>33</v>
      </c>
      <c r="B35" s="57" t="s">
        <v>48</v>
      </c>
      <c r="C35" s="56">
        <v>17</v>
      </c>
      <c r="D35" s="69">
        <f t="shared" si="0"/>
        <v>102</v>
      </c>
    </row>
    <row r="36" spans="1:4" x14ac:dyDescent="0.25">
      <c r="A36" s="58">
        <v>34</v>
      </c>
      <c r="B36" s="57" t="s">
        <v>47</v>
      </c>
      <c r="C36" s="56">
        <v>18</v>
      </c>
      <c r="D36" s="69">
        <f t="shared" si="0"/>
        <v>108</v>
      </c>
    </row>
    <row r="37" spans="1:4" x14ac:dyDescent="0.25">
      <c r="A37" s="58">
        <v>35</v>
      </c>
      <c r="B37" s="57" t="s">
        <v>50</v>
      </c>
      <c r="C37" s="56">
        <v>18</v>
      </c>
      <c r="D37" s="69">
        <f t="shared" si="0"/>
        <v>108</v>
      </c>
    </row>
    <row r="38" spans="1:4" x14ac:dyDescent="0.25">
      <c r="A38" s="58">
        <v>36</v>
      </c>
      <c r="B38" s="57" t="s">
        <v>51</v>
      </c>
      <c r="C38" s="56">
        <v>19</v>
      </c>
      <c r="D38" s="69">
        <f t="shared" si="0"/>
        <v>114</v>
      </c>
    </row>
    <row r="39" spans="1:4" x14ac:dyDescent="0.25">
      <c r="A39" s="58">
        <v>37</v>
      </c>
      <c r="B39" s="57" t="s">
        <v>54</v>
      </c>
      <c r="C39" s="56">
        <v>19</v>
      </c>
      <c r="D39" s="69">
        <f t="shared" si="0"/>
        <v>114</v>
      </c>
    </row>
    <row r="40" spans="1:4" x14ac:dyDescent="0.25">
      <c r="A40" s="58">
        <v>38</v>
      </c>
      <c r="B40" s="57" t="s">
        <v>52</v>
      </c>
      <c r="C40" s="56">
        <v>20</v>
      </c>
      <c r="D40" s="69">
        <f t="shared" si="0"/>
        <v>120</v>
      </c>
    </row>
    <row r="41" spans="1:4" x14ac:dyDescent="0.25">
      <c r="A41" s="58">
        <v>39</v>
      </c>
      <c r="B41" s="57" t="s">
        <v>53</v>
      </c>
      <c r="C41" s="56">
        <v>20</v>
      </c>
      <c r="D41" s="69">
        <f t="shared" si="0"/>
        <v>120</v>
      </c>
    </row>
    <row r="42" spans="1:4" x14ac:dyDescent="0.25">
      <c r="A42" s="58">
        <v>40</v>
      </c>
      <c r="B42" s="57" t="s">
        <v>55</v>
      </c>
      <c r="C42" s="56">
        <v>21</v>
      </c>
      <c r="D42" s="69">
        <f t="shared" si="0"/>
        <v>126</v>
      </c>
    </row>
    <row r="43" spans="1:4" x14ac:dyDescent="0.25">
      <c r="A43" s="58">
        <v>41</v>
      </c>
      <c r="B43" s="57" t="s">
        <v>56</v>
      </c>
      <c r="C43" s="56">
        <v>21</v>
      </c>
      <c r="D43" s="69">
        <f t="shared" si="0"/>
        <v>126</v>
      </c>
    </row>
    <row r="44" spans="1:4" x14ac:dyDescent="0.25">
      <c r="A44" s="58">
        <v>42</v>
      </c>
      <c r="B44" s="57" t="s">
        <v>57</v>
      </c>
      <c r="C44" s="56">
        <v>22</v>
      </c>
      <c r="D44" s="69">
        <f t="shared" si="0"/>
        <v>132</v>
      </c>
    </row>
    <row r="45" spans="1:4" x14ac:dyDescent="0.25">
      <c r="A45" s="58">
        <v>43</v>
      </c>
      <c r="B45" s="57" t="s">
        <v>58</v>
      </c>
      <c r="C45" s="56">
        <v>22</v>
      </c>
      <c r="D45" s="69">
        <f t="shared" si="0"/>
        <v>132</v>
      </c>
    </row>
    <row r="46" spans="1:4" x14ac:dyDescent="0.25">
      <c r="A46" s="58">
        <v>44</v>
      </c>
      <c r="B46" s="57" t="s">
        <v>59</v>
      </c>
      <c r="C46" s="56">
        <v>23</v>
      </c>
      <c r="D46" s="69">
        <f t="shared" si="0"/>
        <v>138</v>
      </c>
    </row>
    <row r="47" spans="1:4" ht="15.75" thickBot="1" x14ac:dyDescent="0.3">
      <c r="A47" s="59">
        <v>45</v>
      </c>
      <c r="B47" s="60" t="s">
        <v>60</v>
      </c>
      <c r="C47" s="70">
        <v>23</v>
      </c>
      <c r="D47" s="71">
        <f t="shared" si="0"/>
        <v>138</v>
      </c>
    </row>
    <row r="49" spans="1:2" x14ac:dyDescent="0.25">
      <c r="A49" s="16">
        <v>46</v>
      </c>
      <c r="B49" t="s">
        <v>61</v>
      </c>
    </row>
    <row r="50" spans="1:2" ht="15.75" thickBot="1" x14ac:dyDescent="0.3">
      <c r="A50" s="16">
        <v>47</v>
      </c>
      <c r="B50" s="60" t="s">
        <v>60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Strickjacke</vt:lpstr>
      <vt:lpstr>komprimiert</vt:lpstr>
      <vt:lpstr>Mütze</vt:lpstr>
      <vt:lpstr>Anzahl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 mühlpfordt</cp:lastModifiedBy>
  <dcterms:created xsi:type="dcterms:W3CDTF">2020-12-17T15:01:18Z</dcterms:created>
  <dcterms:modified xsi:type="dcterms:W3CDTF">2024-04-09T08:12:52Z</dcterms:modified>
</cp:coreProperties>
</file>